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heme/themeOverride1.xml" ContentType="application/vnd.openxmlformats-officedocument.themeOverride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theme/themeOverride2.xml" ContentType="application/vnd.openxmlformats-officedocument.themeOverride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theme/themeOverride3.xml" ContentType="application/vnd.openxmlformats-officedocument.themeOverride+xml"/>
  <Override PartName="/xl/drawings/drawing6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 activeTab="1"/>
  </bookViews>
  <sheets>
    <sheet name="MacFrut" sheetId="1" r:id="rId1"/>
    <sheet name="Graf MacFrut tot" sheetId="2" r:id="rId2"/>
    <sheet name="Graf MacFrut frutta" sheetId="3" r:id="rId3"/>
    <sheet name="Graf MacFrut verdura" sheetId="4" r:id="rId4"/>
  </sheets>
  <definedNames>
    <definedName name="_xlnm.Print_Area" localSheetId="0">MacFrut!$A$58:$E$85</definedName>
  </definedNames>
  <calcPr calcId="145621"/>
</workbook>
</file>

<file path=xl/calcChain.xml><?xml version="1.0" encoding="utf-8"?>
<calcChain xmlns="http://schemas.openxmlformats.org/spreadsheetml/2006/main">
  <c r="C85" i="1" l="1"/>
  <c r="B85" i="1"/>
  <c r="C84" i="1"/>
  <c r="B84" i="1"/>
  <c r="C83" i="1"/>
  <c r="B83" i="1"/>
  <c r="C82" i="1"/>
  <c r="B82" i="1"/>
  <c r="C81" i="1"/>
  <c r="B81" i="1"/>
  <c r="E76" i="1"/>
  <c r="E75" i="1"/>
  <c r="E74" i="1"/>
  <c r="E73" i="1"/>
  <c r="E72" i="1"/>
  <c r="E67" i="1"/>
  <c r="E66" i="1"/>
  <c r="E65" i="1"/>
  <c r="E64" i="1"/>
  <c r="E63" i="1"/>
  <c r="C54" i="1"/>
  <c r="B54" i="1"/>
  <c r="C53" i="1"/>
  <c r="B53" i="1"/>
  <c r="C52" i="1"/>
  <c r="B52" i="1"/>
  <c r="C51" i="1"/>
  <c r="B51" i="1"/>
  <c r="C50" i="1"/>
  <c r="B50" i="1"/>
  <c r="E45" i="1"/>
  <c r="E44" i="1"/>
  <c r="E43" i="1"/>
  <c r="E42" i="1"/>
  <c r="E41" i="1"/>
  <c r="E36" i="1"/>
  <c r="E35" i="1"/>
  <c r="E34" i="1"/>
  <c r="E33" i="1"/>
  <c r="E32" i="1"/>
  <c r="C23" i="1"/>
  <c r="B23" i="1"/>
  <c r="C22" i="1"/>
  <c r="B22" i="1"/>
  <c r="C21" i="1"/>
  <c r="B21" i="1"/>
  <c r="E16" i="1"/>
  <c r="E15" i="1"/>
  <c r="E14" i="1"/>
  <c r="E9" i="1"/>
  <c r="E8" i="1"/>
  <c r="E7" i="1"/>
  <c r="E22" i="1" l="1"/>
  <c r="E84" i="1"/>
  <c r="E23" i="1"/>
  <c r="E52" i="1"/>
  <c r="E81" i="1"/>
  <c r="E85" i="1"/>
  <c r="E53" i="1"/>
  <c r="E82" i="1"/>
  <c r="E21" i="1"/>
  <c r="E50" i="1"/>
  <c r="E54" i="1"/>
  <c r="E83" i="1"/>
  <c r="E51" i="1"/>
</calcChain>
</file>

<file path=xl/sharedStrings.xml><?xml version="1.0" encoding="utf-8"?>
<sst xmlns="http://schemas.openxmlformats.org/spreadsheetml/2006/main" count="111" uniqueCount="28">
  <si>
    <r>
      <t>VALORE</t>
    </r>
    <r>
      <rPr>
        <sz val="12"/>
        <color theme="0"/>
        <rFont val="Calibri"/>
        <family val="2"/>
        <scheme val="minor"/>
      </rPr>
      <t xml:space="preserve"> (1.000 di €)</t>
    </r>
  </si>
  <si>
    <t>Ortofrutta</t>
  </si>
  <si>
    <t>Valore                   (1.000 di €)</t>
  </si>
  <si>
    <t>Frutta</t>
  </si>
  <si>
    <t>Volume                 (tonnellate)</t>
  </si>
  <si>
    <t>Ortaggi</t>
  </si>
  <si>
    <t>Valore</t>
  </si>
  <si>
    <t>VOLUME (tonnellate)</t>
  </si>
  <si>
    <t>Volume</t>
  </si>
  <si>
    <t>PREZZO MEDIO (€/kg)</t>
  </si>
  <si>
    <t>VALORE (1.000 di €)</t>
  </si>
  <si>
    <t>Mele</t>
  </si>
  <si>
    <t>Pere</t>
  </si>
  <si>
    <t>Arance</t>
  </si>
  <si>
    <t>Kiwi</t>
  </si>
  <si>
    <t>Clementine</t>
  </si>
  <si>
    <t>Patate</t>
  </si>
  <si>
    <t>Pomodori</t>
  </si>
  <si>
    <t>Radicchi</t>
  </si>
  <si>
    <t>DATI GENNAIO-FEBRAIO 2017</t>
  </si>
  <si>
    <t>gen-feb 2016</t>
  </si>
  <si>
    <t>gen-feb 2017</t>
  </si>
  <si>
    <t>var% 2017 su 2016</t>
  </si>
  <si>
    <t>DATI GENNAIO-FEBBRAIO 2017 / ORTAGGI</t>
  </si>
  <si>
    <t>DATI GENNAIO-FEBBRAIO 2017 / FRUTTA</t>
  </si>
  <si>
    <t>Insalate</t>
  </si>
  <si>
    <t>Carciofi</t>
  </si>
  <si>
    <t>dati per grafici / NON PUBBLICARE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</si>
</sst>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-&quot;€&quot;\ * #,##0_-;\-&quot;€&quot;\ * #,##0_-;_-&quot;€&quot;\ * &quot;-&quot;_-;_-@_-"/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0.0"/>
    <numFmt numFmtId="165" formatCode="_-* #,##0_-;\-* #,##0_-;_-* &quot;-&quot;??_-;_-@_-"/>
  </numFmts>
  <fonts count="14" x14ac:knownFonts="1">
    <font>
      <sz val="10"/>
      <name val="Arial"/>
    </font>
    <font>
      <b/>
      <sz val="11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3"/>
      <color indexed="9"/>
      <name val="Calibri"/>
      <family val="2"/>
      <scheme val="minor"/>
    </font>
    <font>
      <b/>
      <sz val="12"/>
      <color indexed="9"/>
      <name val="Calibri"/>
      <family val="2"/>
      <scheme val="minor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0" fillId="0" borderId="0"/>
    <xf numFmtId="42" fontId="10" fillId="0" borderId="0" applyFont="0" applyFill="0" applyBorder="0" applyAlignment="0" applyProtection="0"/>
  </cellStyleXfs>
  <cellXfs count="40">
    <xf numFmtId="0" fontId="0" fillId="0" borderId="0" xfId="0"/>
    <xf numFmtId="0" fontId="2" fillId="2" borderId="0" xfId="0" applyFont="1" applyFill="1"/>
    <xf numFmtId="0" fontId="3" fillId="0" borderId="0" xfId="0" applyFont="1"/>
    <xf numFmtId="0" fontId="4" fillId="3" borderId="0" xfId="0" applyFont="1" applyFill="1"/>
    <xf numFmtId="0" fontId="1" fillId="3" borderId="0" xfId="0" applyFont="1" applyFill="1"/>
    <xf numFmtId="0" fontId="3" fillId="0" borderId="0" xfId="0" applyFont="1" applyBorder="1"/>
    <xf numFmtId="0" fontId="6" fillId="0" borderId="1" xfId="0" applyFont="1" applyBorder="1" applyAlignment="1">
      <alignment vertical="center"/>
    </xf>
    <xf numFmtId="1" fontId="7" fillId="0" borderId="2" xfId="0" applyNumberFormat="1" applyFont="1" applyBorder="1" applyAlignment="1">
      <alignment horizontal="center" vertical="center" wrapText="1"/>
    </xf>
    <xf numFmtId="1" fontId="6" fillId="0" borderId="2" xfId="0" quotePrefix="1" applyNumberFormat="1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3" fontId="3" fillId="0" borderId="0" xfId="0" applyNumberFormat="1" applyFont="1" applyAlignment="1">
      <alignment vertical="center"/>
    </xf>
    <xf numFmtId="164" fontId="3" fillId="0" borderId="0" xfId="0" applyNumberFormat="1" applyFont="1" applyBorder="1"/>
    <xf numFmtId="0" fontId="3" fillId="4" borderId="0" xfId="0" applyFont="1" applyFill="1" applyBorder="1" applyAlignment="1">
      <alignment vertical="center"/>
    </xf>
    <xf numFmtId="3" fontId="3" fillId="4" borderId="0" xfId="0" applyNumberFormat="1" applyFont="1" applyFill="1" applyAlignment="1">
      <alignment vertical="center"/>
    </xf>
    <xf numFmtId="0" fontId="3" fillId="0" borderId="1" xfId="0" applyFont="1" applyBorder="1" applyAlignment="1">
      <alignment vertical="center"/>
    </xf>
    <xf numFmtId="3" fontId="3" fillId="0" borderId="1" xfId="0" applyNumberFormat="1" applyFont="1" applyBorder="1" applyAlignment="1">
      <alignment vertical="center"/>
    </xf>
    <xf numFmtId="164" fontId="3" fillId="0" borderId="0" xfId="0" applyNumberFormat="1" applyFont="1"/>
    <xf numFmtId="4" fontId="3" fillId="0" borderId="0" xfId="0" applyNumberFormat="1" applyFont="1" applyAlignment="1">
      <alignment vertical="center"/>
    </xf>
    <xf numFmtId="4" fontId="3" fillId="4" borderId="0" xfId="0" applyNumberFormat="1" applyFont="1" applyFill="1" applyAlignment="1">
      <alignment vertical="center"/>
    </xf>
    <xf numFmtId="4" fontId="3" fillId="0" borderId="1" xfId="0" applyNumberFormat="1" applyFont="1" applyBorder="1" applyAlignment="1">
      <alignment vertical="center"/>
    </xf>
    <xf numFmtId="0" fontId="8" fillId="5" borderId="0" xfId="0" applyFont="1" applyFill="1" applyAlignment="1">
      <alignment vertical="center"/>
    </xf>
    <xf numFmtId="0" fontId="9" fillId="6" borderId="0" xfId="0" applyFont="1" applyFill="1" applyAlignment="1">
      <alignment vertical="center"/>
    </xf>
    <xf numFmtId="3" fontId="3" fillId="0" borderId="0" xfId="0" applyNumberFormat="1" applyFont="1" applyBorder="1" applyAlignment="1">
      <alignment vertical="center"/>
    </xf>
    <xf numFmtId="4" fontId="3" fillId="0" borderId="0" xfId="0" applyNumberFormat="1" applyFont="1" applyBorder="1" applyAlignment="1">
      <alignment vertical="center"/>
    </xf>
    <xf numFmtId="0" fontId="2" fillId="7" borderId="0" xfId="0" applyFont="1" applyFill="1"/>
    <xf numFmtId="0" fontId="4" fillId="8" borderId="0" xfId="0" applyFont="1" applyFill="1"/>
    <xf numFmtId="0" fontId="1" fillId="8" borderId="0" xfId="0" applyFont="1" applyFill="1"/>
    <xf numFmtId="0" fontId="3" fillId="0" borderId="0" xfId="0" applyFont="1" applyFill="1" applyBorder="1" applyAlignment="1">
      <alignment vertical="center"/>
    </xf>
    <xf numFmtId="0" fontId="3" fillId="0" borderId="0" xfId="0" applyFont="1" applyFill="1"/>
    <xf numFmtId="0" fontId="12" fillId="4" borderId="0" xfId="0" applyFont="1" applyFill="1" applyAlignment="1">
      <alignment horizontal="right"/>
    </xf>
    <xf numFmtId="0" fontId="11" fillId="0" borderId="0" xfId="0" applyFont="1" applyFill="1"/>
    <xf numFmtId="0" fontId="11" fillId="4" borderId="0" xfId="0" applyFont="1" applyFill="1"/>
    <xf numFmtId="0" fontId="11" fillId="4" borderId="0" xfId="0" applyFont="1" applyFill="1" applyBorder="1"/>
    <xf numFmtId="0" fontId="13" fillId="4" borderId="1" xfId="0" applyFont="1" applyFill="1" applyBorder="1" applyAlignment="1">
      <alignment vertical="center"/>
    </xf>
    <xf numFmtId="1" fontId="13" fillId="4" borderId="2" xfId="0" quotePrefix="1" applyNumberFormat="1" applyFont="1" applyFill="1" applyBorder="1" applyAlignment="1">
      <alignment horizontal="center" vertical="center"/>
    </xf>
    <xf numFmtId="0" fontId="11" fillId="4" borderId="0" xfId="0" applyFont="1" applyFill="1" applyBorder="1" applyAlignment="1">
      <alignment vertical="center"/>
    </xf>
    <xf numFmtId="3" fontId="11" fillId="4" borderId="0" xfId="0" applyNumberFormat="1" applyFont="1" applyFill="1" applyBorder="1" applyAlignment="1">
      <alignment vertical="center"/>
    </xf>
    <xf numFmtId="0" fontId="11" fillId="4" borderId="1" xfId="0" applyFont="1" applyFill="1" applyBorder="1" applyAlignment="1">
      <alignment vertical="center"/>
    </xf>
    <xf numFmtId="3" fontId="11" fillId="4" borderId="1" xfId="0" applyNumberFormat="1" applyFont="1" applyFill="1" applyBorder="1" applyAlignment="1">
      <alignment vertical="center"/>
    </xf>
    <xf numFmtId="165" fontId="11" fillId="4" borderId="0" xfId="1" applyNumberFormat="1" applyFont="1" applyFill="1"/>
  </cellXfs>
  <cellStyles count="5">
    <cellStyle name="Euro" xfId="2"/>
    <cellStyle name="Migliaia" xfId="1" builtinId="3"/>
    <cellStyle name="Normale" xfId="0" builtinId="0"/>
    <cellStyle name="Normale 2" xfId="3"/>
    <cellStyle name="Valuta (0)_PER draorad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chartsheet" Target="chartsheets/sheet2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hartsheet" Target="chartsheets/sheet3.xml"/></Relationships>
</file>

<file path=xl/charts/_rels/chart1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2.xml"/><Relationship Id="rId1" Type="http://schemas.openxmlformats.org/officeDocument/2006/relationships/themeOverride" Target="../theme/themeOverride1.xml"/></Relationships>
</file>

<file path=xl/charts/_rels/chart2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4.xml"/><Relationship Id="rId1" Type="http://schemas.openxmlformats.org/officeDocument/2006/relationships/themeOverride" Target="../theme/themeOverride2.xml"/></Relationships>
</file>

<file path=xl/charts/_rels/chart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6.xml"/><Relationship Id="rId1" Type="http://schemas.openxmlformats.org/officeDocument/2006/relationships/themeOverride" Target="../theme/themeOverrid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>
        <c:manualLayout>
          <c:layoutTarget val="inner"/>
          <c:xMode val="edge"/>
          <c:yMode val="edge"/>
          <c:x val="0.10672685057819678"/>
          <c:y val="4.736188625266536E-2"/>
          <c:w val="0.85387158531466811"/>
          <c:h val="0.7611920543957874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MacFrut!$H$6</c:f>
              <c:strCache>
                <c:ptCount val="1"/>
                <c:pt idx="0">
                  <c:v>gen-feb 2016</c:v>
                </c:pt>
              </c:strCache>
            </c:strRef>
          </c:tx>
          <c:spPr>
            <a:solidFill>
              <a:srgbClr val="FFC000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4BACC6">
                  <a:lumMod val="40000"/>
                  <a:lumOff val="60000"/>
                </a:srgbClr>
              </a:solidFill>
            </c:spPr>
          </c:dPt>
          <c:dPt>
            <c:idx val="1"/>
            <c:invertIfNegative val="0"/>
            <c:bubble3D val="0"/>
            <c:spPr>
              <a:solidFill>
                <a:srgbClr val="4BACC6">
                  <a:lumMod val="40000"/>
                  <a:lumOff val="60000"/>
                </a:srgbClr>
              </a:solidFill>
            </c:spPr>
          </c:dPt>
          <c:dPt>
            <c:idx val="3"/>
            <c:invertIfNegative val="0"/>
            <c:bubble3D val="0"/>
            <c:spPr>
              <a:solidFill>
                <a:srgbClr val="C0504D">
                  <a:lumMod val="40000"/>
                  <a:lumOff val="60000"/>
                </a:srgbClr>
              </a:solidFill>
            </c:spPr>
          </c:dPt>
          <c:dPt>
            <c:idx val="4"/>
            <c:invertIfNegative val="0"/>
            <c:bubble3D val="0"/>
            <c:spPr>
              <a:solidFill>
                <a:srgbClr val="C0504D">
                  <a:lumMod val="40000"/>
                  <a:lumOff val="60000"/>
                </a:srgbClr>
              </a:solidFill>
            </c:spPr>
          </c:dPt>
          <c:dPt>
            <c:idx val="6"/>
            <c:invertIfNegative val="0"/>
            <c:bubble3D val="0"/>
            <c:spPr>
              <a:solidFill>
                <a:srgbClr val="9BBB59">
                  <a:lumMod val="40000"/>
                  <a:lumOff val="60000"/>
                </a:srgbClr>
              </a:solidFill>
            </c:spPr>
          </c:dPt>
          <c:dPt>
            <c:idx val="7"/>
            <c:invertIfNegative val="0"/>
            <c:bubble3D val="0"/>
            <c:spPr>
              <a:solidFill>
                <a:srgbClr val="9BBB59">
                  <a:lumMod val="40000"/>
                  <a:lumOff val="60000"/>
                </a:srgbClr>
              </a:solidFill>
            </c:spPr>
          </c:dPt>
          <c:dPt>
            <c:idx val="10"/>
            <c:invertIfNegative val="0"/>
            <c:bubble3D val="0"/>
          </c:dPt>
          <c:dPt>
            <c:idx val="11"/>
            <c:invertIfNegative val="0"/>
            <c:bubble3D val="0"/>
          </c:dPt>
          <c:dPt>
            <c:idx val="14"/>
            <c:invertIfNegative val="0"/>
            <c:bubble3D val="0"/>
          </c:dPt>
          <c:cat>
            <c:strRef>
              <c:f>MacFrut!$G$7:$G$14</c:f>
              <c:strCache>
                <c:ptCount val="8"/>
                <c:pt idx="0">
                  <c:v>Valore                   (1.000 di €)</c:v>
                </c:pt>
                <c:pt idx="1">
                  <c:v>Volume                 (tonnellate)</c:v>
                </c:pt>
                <c:pt idx="3">
                  <c:v>Valore</c:v>
                </c:pt>
                <c:pt idx="4">
                  <c:v>Volume</c:v>
                </c:pt>
                <c:pt idx="6">
                  <c:v>Valore</c:v>
                </c:pt>
                <c:pt idx="7">
                  <c:v>Volume</c:v>
                </c:pt>
              </c:strCache>
            </c:strRef>
          </c:cat>
          <c:val>
            <c:numRef>
              <c:f>MacFrut!$H$7:$H$14</c:f>
              <c:numCache>
                <c:formatCode>#,##0</c:formatCode>
                <c:ptCount val="8"/>
                <c:pt idx="0">
                  <c:v>1959795.0625</c:v>
                </c:pt>
                <c:pt idx="1">
                  <c:v>1246675.0625</c:v>
                </c:pt>
                <c:pt idx="3">
                  <c:v>984082.875</c:v>
                </c:pt>
                <c:pt idx="4">
                  <c:v>685333.6875</c:v>
                </c:pt>
                <c:pt idx="6">
                  <c:v>975712.21875</c:v>
                </c:pt>
                <c:pt idx="7">
                  <c:v>561341.375</c:v>
                </c:pt>
              </c:numCache>
            </c:numRef>
          </c:val>
        </c:ser>
        <c:ser>
          <c:idx val="0"/>
          <c:order val="1"/>
          <c:tx>
            <c:strRef>
              <c:f>MacFrut!$I$6</c:f>
              <c:strCache>
                <c:ptCount val="1"/>
                <c:pt idx="0">
                  <c:v>gen-feb 2017</c:v>
                </c:pt>
              </c:strCache>
            </c:strRef>
          </c:tx>
          <c:spPr>
            <a:solidFill>
              <a:srgbClr val="4BACC6"/>
            </a:solidFill>
          </c:spPr>
          <c:invertIfNegative val="0"/>
          <c:dPt>
            <c:idx val="0"/>
            <c:invertIfNegative val="0"/>
            <c:bubble3D val="0"/>
          </c:dPt>
          <c:dPt>
            <c:idx val="3"/>
            <c:invertIfNegative val="0"/>
            <c:bubble3D val="0"/>
            <c:spPr>
              <a:solidFill>
                <a:srgbClr val="C0504D"/>
              </a:solidFill>
            </c:spPr>
          </c:dPt>
          <c:dPt>
            <c:idx val="4"/>
            <c:invertIfNegative val="0"/>
            <c:bubble3D val="0"/>
            <c:spPr>
              <a:solidFill>
                <a:srgbClr val="C0504D"/>
              </a:solidFill>
            </c:spPr>
          </c:dPt>
          <c:dPt>
            <c:idx val="6"/>
            <c:invertIfNegative val="0"/>
            <c:bubble3D val="0"/>
            <c:spPr>
              <a:solidFill>
                <a:srgbClr val="9BBB59">
                  <a:lumMod val="75000"/>
                </a:srgbClr>
              </a:solidFill>
            </c:spPr>
          </c:dPt>
          <c:dPt>
            <c:idx val="7"/>
            <c:invertIfNegative val="0"/>
            <c:bubble3D val="0"/>
            <c:spPr>
              <a:solidFill>
                <a:srgbClr val="9BBB59">
                  <a:lumMod val="75000"/>
                </a:srgbClr>
              </a:solidFill>
            </c:spPr>
          </c:dPt>
          <c:dPt>
            <c:idx val="10"/>
            <c:invertIfNegative val="0"/>
            <c:bubble3D val="0"/>
          </c:dPt>
          <c:dPt>
            <c:idx val="11"/>
            <c:invertIfNegative val="0"/>
            <c:bubble3D val="0"/>
          </c:dPt>
          <c:dPt>
            <c:idx val="14"/>
            <c:invertIfNegative val="0"/>
            <c:bubble3D val="0"/>
          </c:dPt>
          <c:cat>
            <c:strRef>
              <c:f>MacFrut!$G$7:$G$14</c:f>
              <c:strCache>
                <c:ptCount val="8"/>
                <c:pt idx="0">
                  <c:v>Valore                   (1.000 di €)</c:v>
                </c:pt>
                <c:pt idx="1">
                  <c:v>Volume                 (tonnellate)</c:v>
                </c:pt>
                <c:pt idx="3">
                  <c:v>Valore</c:v>
                </c:pt>
                <c:pt idx="4">
                  <c:v>Volume</c:v>
                </c:pt>
                <c:pt idx="6">
                  <c:v>Valore</c:v>
                </c:pt>
                <c:pt idx="7">
                  <c:v>Volume</c:v>
                </c:pt>
              </c:strCache>
            </c:strRef>
          </c:cat>
          <c:val>
            <c:numRef>
              <c:f>MacFrut!$I$7:$I$14</c:f>
              <c:numCache>
                <c:formatCode>#,##0</c:formatCode>
                <c:ptCount val="8"/>
                <c:pt idx="0">
                  <c:v>2104048.6875</c:v>
                </c:pt>
                <c:pt idx="1">
                  <c:v>1301874</c:v>
                </c:pt>
                <c:pt idx="3">
                  <c:v>1043110.28125</c:v>
                </c:pt>
                <c:pt idx="4">
                  <c:v>711495.46875</c:v>
                </c:pt>
                <c:pt idx="6">
                  <c:v>1060938.3125</c:v>
                </c:pt>
                <c:pt idx="7">
                  <c:v>590378.5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3"/>
        <c:axId val="122193792"/>
        <c:axId val="122195328"/>
      </c:barChart>
      <c:catAx>
        <c:axId val="122193792"/>
        <c:scaling>
          <c:orientation val="minMax"/>
        </c:scaling>
        <c:delete val="0"/>
        <c:axPos val="b"/>
        <c:numFmt formatCode="#,##0" sourceLinked="1"/>
        <c:majorTickMark val="cross"/>
        <c:minorTickMark val="none"/>
        <c:tickLblPos val="nextTo"/>
        <c:txPr>
          <a:bodyPr rot="0" vert="horz"/>
          <a:lstStyle/>
          <a:p>
            <a:pPr>
              <a:defRPr sz="1200"/>
            </a:pPr>
            <a:endParaRPr lang="it-IT"/>
          </a:p>
        </c:txPr>
        <c:crossAx val="12219532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195328"/>
        <c:scaling>
          <c:orientation val="minMax"/>
          <c:min val="100000"/>
        </c:scaling>
        <c:delete val="0"/>
        <c:axPos val="l"/>
        <c:numFmt formatCode="#,##0" sourceLinked="1"/>
        <c:majorTickMark val="cross"/>
        <c:minorTickMark val="none"/>
        <c:tickLblPos val="nextTo"/>
        <c:txPr>
          <a:bodyPr rot="0" vert="horz"/>
          <a:lstStyle/>
          <a:p>
            <a:pPr>
              <a:defRPr/>
            </a:pPr>
            <a:endParaRPr lang="it-IT"/>
          </a:p>
        </c:txPr>
        <c:crossAx val="122193792"/>
        <c:crosses val="autoZero"/>
        <c:crossBetween val="between"/>
      </c:valAx>
      <c:spPr>
        <a:ln>
          <a:solidFill>
            <a:sysClr val="windowText" lastClr="000000">
              <a:lumMod val="50000"/>
              <a:lumOff val="50000"/>
            </a:sysClr>
          </a:solidFill>
        </a:ln>
      </c:spPr>
    </c:plotArea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13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it-IT"/>
    </a:p>
  </c:txPr>
  <c:userShapes r:id="rId2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>
        <c:manualLayout>
          <c:layoutTarget val="inner"/>
          <c:xMode val="edge"/>
          <c:yMode val="edge"/>
          <c:x val="0.11086766328122029"/>
          <c:y val="4.2842119311357264E-2"/>
          <c:w val="0.88006948459260581"/>
          <c:h val="0.797301948907055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MacFrut!$H$31</c:f>
              <c:strCache>
                <c:ptCount val="1"/>
                <c:pt idx="0">
                  <c:v>gen-feb 2016</c:v>
                </c:pt>
              </c:strCache>
            </c:strRef>
          </c:tx>
          <c:spPr>
            <a:solidFill>
              <a:srgbClr val="C0504D">
                <a:lumMod val="40000"/>
                <a:lumOff val="60000"/>
              </a:srgbClr>
            </a:solidFill>
          </c:spPr>
          <c:invertIfNegative val="0"/>
          <c:dPt>
            <c:idx val="0"/>
            <c:invertIfNegative val="0"/>
            <c:bubble3D val="0"/>
          </c:dPt>
          <c:dPt>
            <c:idx val="1"/>
            <c:invertIfNegative val="0"/>
            <c:bubble3D val="0"/>
          </c:dPt>
          <c:dPt>
            <c:idx val="3"/>
            <c:invertIfNegative val="0"/>
            <c:bubble3D val="0"/>
          </c:dPt>
          <c:dPt>
            <c:idx val="4"/>
            <c:invertIfNegative val="0"/>
            <c:bubble3D val="0"/>
          </c:dPt>
          <c:dPt>
            <c:idx val="6"/>
            <c:invertIfNegative val="0"/>
            <c:bubble3D val="0"/>
          </c:dPt>
          <c:dPt>
            <c:idx val="7"/>
            <c:invertIfNegative val="0"/>
            <c:bubble3D val="0"/>
          </c:dPt>
          <c:dPt>
            <c:idx val="10"/>
            <c:invertIfNegative val="0"/>
            <c:bubble3D val="0"/>
          </c:dPt>
          <c:dPt>
            <c:idx val="11"/>
            <c:invertIfNegative val="0"/>
            <c:bubble3D val="0"/>
          </c:dPt>
          <c:dPt>
            <c:idx val="14"/>
            <c:invertIfNegative val="0"/>
            <c:bubble3D val="0"/>
          </c:dPt>
          <c:cat>
            <c:strRef>
              <c:f>MacFrut!$G$32:$G$45</c:f>
              <c:strCache>
                <c:ptCount val="14"/>
                <c:pt idx="0">
                  <c:v>Valore</c:v>
                </c:pt>
                <c:pt idx="1">
                  <c:v>Volume</c:v>
                </c:pt>
                <c:pt idx="3">
                  <c:v>Valore</c:v>
                </c:pt>
                <c:pt idx="4">
                  <c:v>Volume</c:v>
                </c:pt>
                <c:pt idx="6">
                  <c:v>Valore</c:v>
                </c:pt>
                <c:pt idx="7">
                  <c:v>Volume</c:v>
                </c:pt>
                <c:pt idx="9">
                  <c:v>Valore</c:v>
                </c:pt>
                <c:pt idx="10">
                  <c:v>Volume</c:v>
                </c:pt>
                <c:pt idx="12">
                  <c:v>Valore</c:v>
                </c:pt>
                <c:pt idx="13">
                  <c:v>Volume</c:v>
                </c:pt>
              </c:strCache>
            </c:strRef>
          </c:cat>
          <c:val>
            <c:numRef>
              <c:f>MacFrut!$H$32:$H$45</c:f>
              <c:numCache>
                <c:formatCode>#,##0</c:formatCode>
                <c:ptCount val="14"/>
                <c:pt idx="0">
                  <c:v>194774.1640625</c:v>
                </c:pt>
                <c:pt idx="1">
                  <c:v>160853.796875</c:v>
                </c:pt>
                <c:pt idx="3">
                  <c:v>160327.640625</c:v>
                </c:pt>
                <c:pt idx="4">
                  <c:v>151847.8984375</c:v>
                </c:pt>
                <c:pt idx="6">
                  <c:v>124853.421875</c:v>
                </c:pt>
                <c:pt idx="7">
                  <c:v>94440.921875</c:v>
                </c:pt>
                <c:pt idx="9">
                  <c:v>110492.11328125</c:v>
                </c:pt>
                <c:pt idx="10">
                  <c:v>66978.525390625</c:v>
                </c:pt>
                <c:pt idx="12">
                  <c:v>36521.626953125</c:v>
                </c:pt>
                <c:pt idx="13">
                  <c:v>21651.353515625</c:v>
                </c:pt>
              </c:numCache>
            </c:numRef>
          </c:val>
        </c:ser>
        <c:ser>
          <c:idx val="0"/>
          <c:order val="1"/>
          <c:tx>
            <c:strRef>
              <c:f>MacFrut!$I$31</c:f>
              <c:strCache>
                <c:ptCount val="1"/>
                <c:pt idx="0">
                  <c:v>gen-feb 2017</c:v>
                </c:pt>
              </c:strCache>
            </c:strRef>
          </c:tx>
          <c:spPr>
            <a:solidFill>
              <a:srgbClr val="C0504D"/>
            </a:solidFill>
          </c:spPr>
          <c:invertIfNegative val="0"/>
          <c:dPt>
            <c:idx val="0"/>
            <c:invertIfNegative val="0"/>
            <c:bubble3D val="0"/>
          </c:dPt>
          <c:dPt>
            <c:idx val="3"/>
            <c:invertIfNegative val="0"/>
            <c:bubble3D val="0"/>
          </c:dPt>
          <c:dPt>
            <c:idx val="4"/>
            <c:invertIfNegative val="0"/>
            <c:bubble3D val="0"/>
          </c:dPt>
          <c:dPt>
            <c:idx val="6"/>
            <c:invertIfNegative val="0"/>
            <c:bubble3D val="0"/>
          </c:dPt>
          <c:dPt>
            <c:idx val="7"/>
            <c:invertIfNegative val="0"/>
            <c:bubble3D val="0"/>
          </c:dPt>
          <c:dPt>
            <c:idx val="10"/>
            <c:invertIfNegative val="0"/>
            <c:bubble3D val="0"/>
          </c:dPt>
          <c:dPt>
            <c:idx val="11"/>
            <c:invertIfNegative val="0"/>
            <c:bubble3D val="0"/>
          </c:dPt>
          <c:dPt>
            <c:idx val="14"/>
            <c:invertIfNegative val="0"/>
            <c:bubble3D val="0"/>
          </c:dPt>
          <c:cat>
            <c:strRef>
              <c:f>MacFrut!$G$32:$G$45</c:f>
              <c:strCache>
                <c:ptCount val="14"/>
                <c:pt idx="0">
                  <c:v>Valore</c:v>
                </c:pt>
                <c:pt idx="1">
                  <c:v>Volume</c:v>
                </c:pt>
                <c:pt idx="3">
                  <c:v>Valore</c:v>
                </c:pt>
                <c:pt idx="4">
                  <c:v>Volume</c:v>
                </c:pt>
                <c:pt idx="6">
                  <c:v>Valore</c:v>
                </c:pt>
                <c:pt idx="7">
                  <c:v>Volume</c:v>
                </c:pt>
                <c:pt idx="9">
                  <c:v>Valore</c:v>
                </c:pt>
                <c:pt idx="10">
                  <c:v>Volume</c:v>
                </c:pt>
                <c:pt idx="12">
                  <c:v>Valore</c:v>
                </c:pt>
                <c:pt idx="13">
                  <c:v>Volume</c:v>
                </c:pt>
              </c:strCache>
            </c:strRef>
          </c:cat>
          <c:val>
            <c:numRef>
              <c:f>MacFrut!$I$32:$I$45</c:f>
              <c:numCache>
                <c:formatCode>#,##0</c:formatCode>
                <c:ptCount val="14"/>
                <c:pt idx="0">
                  <c:v>203450.7890625</c:v>
                </c:pt>
                <c:pt idx="1">
                  <c:v>167367.96875</c:v>
                </c:pt>
                <c:pt idx="3">
                  <c:v>168299.859375</c:v>
                </c:pt>
                <c:pt idx="4">
                  <c:v>155186.0625</c:v>
                </c:pt>
                <c:pt idx="6">
                  <c:v>134328.046875</c:v>
                </c:pt>
                <c:pt idx="7">
                  <c:v>101113.46484375</c:v>
                </c:pt>
                <c:pt idx="9">
                  <c:v>113472.09375</c:v>
                </c:pt>
                <c:pt idx="10">
                  <c:v>67611.82421875</c:v>
                </c:pt>
                <c:pt idx="12">
                  <c:v>42110.90234375</c:v>
                </c:pt>
                <c:pt idx="13">
                  <c:v>23346.427734375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3"/>
        <c:axId val="122327040"/>
        <c:axId val="122328576"/>
      </c:barChart>
      <c:catAx>
        <c:axId val="122327040"/>
        <c:scaling>
          <c:orientation val="minMax"/>
        </c:scaling>
        <c:delete val="0"/>
        <c:axPos val="b"/>
        <c:numFmt formatCode="0" sourceLinked="1"/>
        <c:majorTickMark val="cross"/>
        <c:minorTickMark val="none"/>
        <c:tickLblPos val="nextTo"/>
        <c:txPr>
          <a:bodyPr rot="0" vert="horz"/>
          <a:lstStyle/>
          <a:p>
            <a:pPr>
              <a:defRPr sz="1000"/>
            </a:pPr>
            <a:endParaRPr lang="it-IT"/>
          </a:p>
        </c:txPr>
        <c:crossAx val="12232857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2328576"/>
        <c:scaling>
          <c:orientation val="minMax"/>
        </c:scaling>
        <c:delete val="0"/>
        <c:axPos val="l"/>
        <c:numFmt formatCode="#,##0" sourceLinked="1"/>
        <c:majorTickMark val="cross"/>
        <c:minorTickMark val="none"/>
        <c:tickLblPos val="nextTo"/>
        <c:txPr>
          <a:bodyPr rot="0" vert="horz"/>
          <a:lstStyle/>
          <a:p>
            <a:pPr>
              <a:defRPr/>
            </a:pPr>
            <a:endParaRPr lang="it-IT"/>
          </a:p>
        </c:txPr>
        <c:crossAx val="122327040"/>
        <c:crosses val="autoZero"/>
        <c:crossBetween val="between"/>
      </c:valAx>
      <c:spPr>
        <a:ln>
          <a:solidFill>
            <a:sysClr val="windowText" lastClr="000000">
              <a:lumMod val="50000"/>
              <a:lumOff val="50000"/>
            </a:sysClr>
          </a:solidFill>
        </a:ln>
      </c:spPr>
    </c:plotArea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13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it-IT"/>
    </a:p>
  </c:txPr>
  <c:userShapes r:id="rId2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>
        <c:manualLayout>
          <c:layoutTarget val="inner"/>
          <c:xMode val="edge"/>
          <c:yMode val="edge"/>
          <c:x val="0.11086766328122029"/>
          <c:y val="4.2842119311357264E-2"/>
          <c:w val="0.88006948459260581"/>
          <c:h val="0.797301948907055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MacFrut!$H$62</c:f>
              <c:strCache>
                <c:ptCount val="1"/>
                <c:pt idx="0">
                  <c:v>gen-feb 2016</c:v>
                </c:pt>
              </c:strCache>
            </c:strRef>
          </c:tx>
          <c:spPr>
            <a:solidFill>
              <a:srgbClr val="9BBB59">
                <a:lumMod val="40000"/>
                <a:lumOff val="60000"/>
              </a:srgbClr>
            </a:solidFill>
          </c:spPr>
          <c:invertIfNegative val="0"/>
          <c:dPt>
            <c:idx val="0"/>
            <c:invertIfNegative val="0"/>
            <c:bubble3D val="0"/>
          </c:dPt>
          <c:dPt>
            <c:idx val="1"/>
            <c:invertIfNegative val="0"/>
            <c:bubble3D val="0"/>
          </c:dPt>
          <c:dPt>
            <c:idx val="3"/>
            <c:invertIfNegative val="0"/>
            <c:bubble3D val="0"/>
          </c:dPt>
          <c:dPt>
            <c:idx val="4"/>
            <c:invertIfNegative val="0"/>
            <c:bubble3D val="0"/>
          </c:dPt>
          <c:dPt>
            <c:idx val="6"/>
            <c:invertIfNegative val="0"/>
            <c:bubble3D val="0"/>
          </c:dPt>
          <c:dPt>
            <c:idx val="7"/>
            <c:invertIfNegative val="0"/>
            <c:bubble3D val="0"/>
          </c:dPt>
          <c:dPt>
            <c:idx val="10"/>
            <c:invertIfNegative val="0"/>
            <c:bubble3D val="0"/>
          </c:dPt>
          <c:dPt>
            <c:idx val="11"/>
            <c:invertIfNegative val="0"/>
            <c:bubble3D val="0"/>
          </c:dPt>
          <c:dPt>
            <c:idx val="14"/>
            <c:invertIfNegative val="0"/>
            <c:bubble3D val="0"/>
          </c:dPt>
          <c:cat>
            <c:strRef>
              <c:f>MacFrut!$G$63:$G$76</c:f>
              <c:strCache>
                <c:ptCount val="14"/>
                <c:pt idx="0">
                  <c:v>Valore</c:v>
                </c:pt>
                <c:pt idx="1">
                  <c:v>Volume</c:v>
                </c:pt>
                <c:pt idx="3">
                  <c:v>Valore</c:v>
                </c:pt>
                <c:pt idx="4">
                  <c:v>Volume</c:v>
                </c:pt>
                <c:pt idx="6">
                  <c:v>Valore</c:v>
                </c:pt>
                <c:pt idx="7">
                  <c:v>Volume</c:v>
                </c:pt>
                <c:pt idx="9">
                  <c:v>Valore</c:v>
                </c:pt>
                <c:pt idx="10">
                  <c:v>Volume</c:v>
                </c:pt>
                <c:pt idx="12">
                  <c:v>Valore</c:v>
                </c:pt>
                <c:pt idx="13">
                  <c:v>Volume</c:v>
                </c:pt>
              </c:strCache>
            </c:strRef>
          </c:cat>
          <c:val>
            <c:numRef>
              <c:f>MacFrut!$H$63:$H$76</c:f>
              <c:numCache>
                <c:formatCode>#,##0</c:formatCode>
                <c:ptCount val="14"/>
                <c:pt idx="0">
                  <c:v>110074.2470703125</c:v>
                </c:pt>
                <c:pt idx="1">
                  <c:v>94953.45947265625</c:v>
                </c:pt>
                <c:pt idx="3">
                  <c:v>166270.55737304687</c:v>
                </c:pt>
                <c:pt idx="4">
                  <c:v>59327.191467285156</c:v>
                </c:pt>
                <c:pt idx="6">
                  <c:v>112054.912109375</c:v>
                </c:pt>
                <c:pt idx="7">
                  <c:v>53350.40673828125</c:v>
                </c:pt>
                <c:pt idx="9">
                  <c:v>82365.412109375</c:v>
                </c:pt>
                <c:pt idx="10">
                  <c:v>22015.54443359375</c:v>
                </c:pt>
                <c:pt idx="12">
                  <c:v>28077.103515625</c:v>
                </c:pt>
                <c:pt idx="13">
                  <c:v>14604.28955078125</c:v>
                </c:pt>
              </c:numCache>
            </c:numRef>
          </c:val>
        </c:ser>
        <c:ser>
          <c:idx val="0"/>
          <c:order val="1"/>
          <c:tx>
            <c:strRef>
              <c:f>MacFrut!$I$62</c:f>
              <c:strCache>
                <c:ptCount val="1"/>
                <c:pt idx="0">
                  <c:v>gen-feb 2017</c:v>
                </c:pt>
              </c:strCache>
            </c:strRef>
          </c:tx>
          <c:spPr>
            <a:solidFill>
              <a:srgbClr val="9BBB59">
                <a:lumMod val="75000"/>
              </a:srgbClr>
            </a:solidFill>
          </c:spPr>
          <c:invertIfNegative val="0"/>
          <c:dPt>
            <c:idx val="0"/>
            <c:invertIfNegative val="0"/>
            <c:bubble3D val="0"/>
          </c:dPt>
          <c:dPt>
            <c:idx val="3"/>
            <c:invertIfNegative val="0"/>
            <c:bubble3D val="0"/>
          </c:dPt>
          <c:dPt>
            <c:idx val="4"/>
            <c:invertIfNegative val="0"/>
            <c:bubble3D val="0"/>
          </c:dPt>
          <c:dPt>
            <c:idx val="6"/>
            <c:invertIfNegative val="0"/>
            <c:bubble3D val="0"/>
          </c:dPt>
          <c:dPt>
            <c:idx val="7"/>
            <c:invertIfNegative val="0"/>
            <c:bubble3D val="0"/>
          </c:dPt>
          <c:dPt>
            <c:idx val="10"/>
            <c:invertIfNegative val="0"/>
            <c:bubble3D val="0"/>
          </c:dPt>
          <c:dPt>
            <c:idx val="11"/>
            <c:invertIfNegative val="0"/>
            <c:bubble3D val="0"/>
          </c:dPt>
          <c:dPt>
            <c:idx val="14"/>
            <c:invertIfNegative val="0"/>
            <c:bubble3D val="0"/>
          </c:dPt>
          <c:cat>
            <c:strRef>
              <c:f>MacFrut!$G$63:$G$76</c:f>
              <c:strCache>
                <c:ptCount val="14"/>
                <c:pt idx="0">
                  <c:v>Valore</c:v>
                </c:pt>
                <c:pt idx="1">
                  <c:v>Volume</c:v>
                </c:pt>
                <c:pt idx="3">
                  <c:v>Valore</c:v>
                </c:pt>
                <c:pt idx="4">
                  <c:v>Volume</c:v>
                </c:pt>
                <c:pt idx="6">
                  <c:v>Valore</c:v>
                </c:pt>
                <c:pt idx="7">
                  <c:v>Volume</c:v>
                </c:pt>
                <c:pt idx="9">
                  <c:v>Valore</c:v>
                </c:pt>
                <c:pt idx="10">
                  <c:v>Volume</c:v>
                </c:pt>
                <c:pt idx="12">
                  <c:v>Valore</c:v>
                </c:pt>
                <c:pt idx="13">
                  <c:v>Volume</c:v>
                </c:pt>
              </c:strCache>
            </c:strRef>
          </c:cat>
          <c:val>
            <c:numRef>
              <c:f>MacFrut!$I$63:$I$76</c:f>
              <c:numCache>
                <c:formatCode>#,##0</c:formatCode>
                <c:ptCount val="14"/>
                <c:pt idx="0">
                  <c:v>118292.98681640625</c:v>
                </c:pt>
                <c:pt idx="1">
                  <c:v>103507.5185546875</c:v>
                </c:pt>
                <c:pt idx="3">
                  <c:v>182806.341796875</c:v>
                </c:pt>
                <c:pt idx="4">
                  <c:v>64735.080383300781</c:v>
                </c:pt>
                <c:pt idx="6">
                  <c:v>131255.240234375</c:v>
                </c:pt>
                <c:pt idx="7">
                  <c:v>58253.505249023438</c:v>
                </c:pt>
                <c:pt idx="9">
                  <c:v>85364.19921875</c:v>
                </c:pt>
                <c:pt idx="10">
                  <c:v>23606.4248046875</c:v>
                </c:pt>
                <c:pt idx="12">
                  <c:v>32869.6103515625</c:v>
                </c:pt>
                <c:pt idx="13">
                  <c:v>16210.740234375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3"/>
        <c:axId val="123863424"/>
        <c:axId val="123864960"/>
      </c:barChart>
      <c:catAx>
        <c:axId val="123863424"/>
        <c:scaling>
          <c:orientation val="minMax"/>
        </c:scaling>
        <c:delete val="0"/>
        <c:axPos val="b"/>
        <c:numFmt formatCode="0" sourceLinked="1"/>
        <c:majorTickMark val="cross"/>
        <c:minorTickMark val="none"/>
        <c:tickLblPos val="nextTo"/>
        <c:txPr>
          <a:bodyPr rot="0" vert="horz"/>
          <a:lstStyle/>
          <a:p>
            <a:pPr>
              <a:defRPr sz="1000"/>
            </a:pPr>
            <a:endParaRPr lang="it-IT"/>
          </a:p>
        </c:txPr>
        <c:crossAx val="12386496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3864960"/>
        <c:scaling>
          <c:orientation val="minMax"/>
          <c:max val="200000"/>
          <c:min val="0"/>
        </c:scaling>
        <c:delete val="0"/>
        <c:axPos val="l"/>
        <c:numFmt formatCode="#,##0" sourceLinked="1"/>
        <c:majorTickMark val="cross"/>
        <c:minorTickMark val="none"/>
        <c:tickLblPos val="nextTo"/>
        <c:txPr>
          <a:bodyPr rot="0" vert="horz"/>
          <a:lstStyle/>
          <a:p>
            <a:pPr>
              <a:defRPr/>
            </a:pPr>
            <a:endParaRPr lang="it-IT"/>
          </a:p>
        </c:txPr>
        <c:crossAx val="123863424"/>
        <c:crosses val="autoZero"/>
        <c:crossBetween val="between"/>
      </c:valAx>
      <c:spPr>
        <a:ln>
          <a:solidFill>
            <a:sysClr val="windowText" lastClr="000000">
              <a:lumMod val="50000"/>
              <a:lumOff val="50000"/>
            </a:sysClr>
          </a:solidFill>
        </a:ln>
      </c:spPr>
    </c:plotArea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13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it-IT"/>
    </a:p>
  </c:txPr>
  <c:userShapes r:id="rId2"/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chartsheets/sheet1.xml><?xml version="1.0" encoding="utf-8"?>
<chartsheet xmlns="http://schemas.openxmlformats.org/spreadsheetml/2006/main" xmlns:r="http://schemas.openxmlformats.org/officeDocument/2006/relationships">
  <sheetPr>
    <tabColor rgb="FFFF0000"/>
  </sheetPr>
  <sheetViews>
    <sheetView tabSelected="1" zoomScale="140" workbookViewId="0" zoomToFit="1"/>
  </sheetViews>
  <pageMargins left="0.75" right="0.75" top="1" bottom="1" header="0.5" footer="0.5"/>
  <pageSetup paperSize="9" orientation="landscape" horizontalDpi="4294967295" verticalDpi="300" r:id="rId1"/>
  <headerFooter alignWithMargins="0">
    <oddHeader>&amp;A</oddHeader>
    <oddFooter>Page &amp;P</oddFooter>
  </headerFooter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>
    <tabColor rgb="FFFF0000"/>
  </sheetPr>
  <sheetViews>
    <sheetView zoomScale="115" workbookViewId="0"/>
  </sheetViews>
  <pageMargins left="0.75" right="0.75" top="1" bottom="1" header="0.5" footer="0.5"/>
  <pageSetup paperSize="9" orientation="landscape" horizontalDpi="4294967295" verticalDpi="300" r:id="rId1"/>
  <headerFooter alignWithMargins="0">
    <oddHeader>&amp;A</oddHeader>
    <oddFooter>Page &amp;P</oddFooter>
  </headerFooter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>
  <sheetPr>
    <tabColor rgb="FFFF0000"/>
  </sheetPr>
  <sheetViews>
    <sheetView zoomScale="115" workbookViewId="0"/>
  </sheetViews>
  <pageMargins left="0.75" right="0.75" top="1" bottom="1" header="0.5" footer="0.5"/>
  <pageSetup paperSize="9" orientation="landscape" horizontalDpi="4294967295" verticalDpi="300" r:id="rId1"/>
  <headerFooter alignWithMargins="0">
    <oddHeader>&amp;A</oddHeader>
    <oddFooter>Page &amp;P</oddFooter>
  </headerFooter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12036" cy="5619750"/>
    <xdr:graphicFrame macro="">
      <xdr:nvGraphicFramePr>
        <xdr:cNvPr id="2" name="Grafico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0.11111</cdr:x>
      <cdr:y>0.91155</cdr:y>
    </cdr:from>
    <cdr:to>
      <cdr:x>0.31023</cdr:x>
      <cdr:y>0.96209</cdr:y>
    </cdr:to>
    <cdr:sp macro="" textlink="">
      <cdr:nvSpPr>
        <cdr:cNvPr id="2" name="CasellaDiTesto 1"/>
        <cdr:cNvSpPr txBox="1"/>
      </cdr:nvSpPr>
      <cdr:spPr>
        <a:xfrm xmlns:a="http://schemas.openxmlformats.org/drawingml/2006/main">
          <a:off x="1023431" y="5117156"/>
          <a:ext cx="1834069" cy="283722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5">
            <a:lumMod val="20000"/>
            <a:lumOff val="80000"/>
          </a:schemeClr>
        </a:solidFill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it-IT" sz="1200" b="0"/>
            <a:t>ORTOFRUTTA</a:t>
          </a:r>
        </a:p>
      </cdr:txBody>
    </cdr:sp>
  </cdr:relSizeAnchor>
  <cdr:relSizeAnchor xmlns:cdr="http://schemas.openxmlformats.org/drawingml/2006/chartDrawing">
    <cdr:from>
      <cdr:x>0.43016</cdr:x>
      <cdr:y>0.91158</cdr:y>
    </cdr:from>
    <cdr:to>
      <cdr:x>0.62928</cdr:x>
      <cdr:y>0.96212</cdr:y>
    </cdr:to>
    <cdr:sp macro="" textlink="">
      <cdr:nvSpPr>
        <cdr:cNvPr id="3" name="CasellaDiTesto 1"/>
        <cdr:cNvSpPr txBox="1"/>
      </cdr:nvSpPr>
      <cdr:spPr>
        <a:xfrm xmlns:a="http://schemas.openxmlformats.org/drawingml/2006/main">
          <a:off x="3962129" y="5117290"/>
          <a:ext cx="1834069" cy="283722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2">
            <a:lumMod val="20000"/>
            <a:lumOff val="80000"/>
          </a:schemeClr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200" b="0"/>
            <a:t>FRUTTA</a:t>
          </a:r>
        </a:p>
      </cdr:txBody>
    </cdr:sp>
  </cdr:relSizeAnchor>
  <cdr:relSizeAnchor xmlns:cdr="http://schemas.openxmlformats.org/drawingml/2006/chartDrawing">
    <cdr:from>
      <cdr:x>0.75029</cdr:x>
      <cdr:y>0.91158</cdr:y>
    </cdr:from>
    <cdr:to>
      <cdr:x>0.94941</cdr:x>
      <cdr:y>0.96212</cdr:y>
    </cdr:to>
    <cdr:sp macro="" textlink="">
      <cdr:nvSpPr>
        <cdr:cNvPr id="4" name="CasellaDiTesto 1"/>
        <cdr:cNvSpPr txBox="1"/>
      </cdr:nvSpPr>
      <cdr:spPr>
        <a:xfrm xmlns:a="http://schemas.openxmlformats.org/drawingml/2006/main">
          <a:off x="6910826" y="5117290"/>
          <a:ext cx="1834069" cy="283722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3">
            <a:lumMod val="20000"/>
            <a:lumOff val="80000"/>
          </a:schemeClr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200" b="0"/>
            <a:t>ORTAGGI</a:t>
          </a:r>
        </a:p>
      </cdr:txBody>
    </cdr:sp>
  </cdr:relSizeAnchor>
  <cdr:relSizeAnchor xmlns:cdr="http://schemas.openxmlformats.org/drawingml/2006/chartDrawing">
    <cdr:from>
      <cdr:x>0.11866</cdr:x>
      <cdr:y>0.10335</cdr:y>
    </cdr:from>
    <cdr:to>
      <cdr:x>0.22207</cdr:x>
      <cdr:y>0.18096</cdr:y>
    </cdr:to>
    <cdr:sp macro="" textlink="">
      <cdr:nvSpPr>
        <cdr:cNvPr id="7" name="CasellaDiTesto 6"/>
        <cdr:cNvSpPr txBox="1"/>
      </cdr:nvSpPr>
      <cdr:spPr>
        <a:xfrm xmlns:a="http://schemas.openxmlformats.org/drawingml/2006/main">
          <a:off x="1092975" y="580793"/>
          <a:ext cx="952476" cy="436149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5">
            <a:lumMod val="20000"/>
            <a:lumOff val="80000"/>
          </a:schemeClr>
        </a:solidFill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it-IT" sz="1000" b="1" i="1"/>
            <a:t>gen-feb </a:t>
          </a:r>
          <a:r>
            <a:rPr lang="it-IT" sz="1000" b="1" i="1" baseline="0"/>
            <a:t>2016</a:t>
          </a:r>
          <a:br>
            <a:rPr lang="it-IT" sz="1000" b="1" i="1" baseline="0"/>
          </a:br>
          <a:r>
            <a:rPr lang="it-IT" sz="1100"/>
            <a:t>€/kg 1,57</a:t>
          </a:r>
        </a:p>
      </cdr:txBody>
    </cdr:sp>
  </cdr:relSizeAnchor>
  <cdr:relSizeAnchor xmlns:cdr="http://schemas.openxmlformats.org/drawingml/2006/chartDrawing">
    <cdr:from>
      <cdr:x>0.21515</cdr:x>
      <cdr:y>0.09251</cdr:y>
    </cdr:from>
    <cdr:to>
      <cdr:x>0.31305</cdr:x>
      <cdr:y>0.17012</cdr:y>
    </cdr:to>
    <cdr:sp macro="" textlink="">
      <cdr:nvSpPr>
        <cdr:cNvPr id="8" name="CasellaDiTesto 1"/>
        <cdr:cNvSpPr txBox="1"/>
      </cdr:nvSpPr>
      <cdr:spPr>
        <a:xfrm xmlns:a="http://schemas.openxmlformats.org/drawingml/2006/main">
          <a:off x="1981677" y="519891"/>
          <a:ext cx="901725" cy="436149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5"/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000" b="1" i="1">
              <a:solidFill>
                <a:schemeClr val="bg1"/>
              </a:solidFill>
            </a:rPr>
            <a:t>gen-feb </a:t>
          </a:r>
          <a:r>
            <a:rPr lang="it-IT" sz="1000" b="1" i="1" baseline="0">
              <a:solidFill>
                <a:schemeClr val="bg1"/>
              </a:solidFill>
            </a:rPr>
            <a:t>2017</a:t>
          </a:r>
          <a:br>
            <a:rPr lang="it-IT" sz="1000" b="1" i="1" baseline="0">
              <a:solidFill>
                <a:schemeClr val="bg1"/>
              </a:solidFill>
            </a:rPr>
          </a:br>
          <a:r>
            <a:rPr lang="it-IT" sz="1100">
              <a:solidFill>
                <a:schemeClr val="bg1"/>
              </a:solidFill>
            </a:rPr>
            <a:t>€/kg 1,62</a:t>
          </a:r>
        </a:p>
      </cdr:txBody>
    </cdr:sp>
  </cdr:relSizeAnchor>
  <cdr:relSizeAnchor xmlns:cdr="http://schemas.openxmlformats.org/drawingml/2006/chartDrawing">
    <cdr:from>
      <cdr:x>0.44137</cdr:x>
      <cdr:y>0.32279</cdr:y>
    </cdr:from>
    <cdr:to>
      <cdr:x>0.54478</cdr:x>
      <cdr:y>0.40041</cdr:y>
    </cdr:to>
    <cdr:sp macro="" textlink="">
      <cdr:nvSpPr>
        <cdr:cNvPr id="16" name="CasellaDiTesto 2"/>
        <cdr:cNvSpPr txBox="1"/>
      </cdr:nvSpPr>
      <cdr:spPr>
        <a:xfrm xmlns:a="http://schemas.openxmlformats.org/drawingml/2006/main">
          <a:off x="4065321" y="1813977"/>
          <a:ext cx="952476" cy="436205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2">
            <a:lumMod val="20000"/>
            <a:lumOff val="80000"/>
          </a:schemeClr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000" b="1" i="1"/>
            <a:t>gen-feb </a:t>
          </a:r>
          <a:r>
            <a:rPr lang="it-IT" sz="1000" b="1" i="1" baseline="0"/>
            <a:t>2016</a:t>
          </a:r>
          <a:br>
            <a:rPr lang="it-IT" sz="1000" b="1" i="1" baseline="0"/>
          </a:br>
          <a:r>
            <a:rPr lang="it-IT" sz="1100"/>
            <a:t>€/kg 1,44</a:t>
          </a:r>
        </a:p>
      </cdr:txBody>
    </cdr:sp>
  </cdr:relSizeAnchor>
  <cdr:relSizeAnchor xmlns:cdr="http://schemas.openxmlformats.org/drawingml/2006/chartDrawing">
    <cdr:from>
      <cdr:x>0.53887</cdr:x>
      <cdr:y>0.31721</cdr:y>
    </cdr:from>
    <cdr:to>
      <cdr:x>0.63676</cdr:x>
      <cdr:y>0.39483</cdr:y>
    </cdr:to>
    <cdr:sp macro="" textlink="">
      <cdr:nvSpPr>
        <cdr:cNvPr id="17" name="CasellaDiTesto 1"/>
        <cdr:cNvSpPr txBox="1"/>
      </cdr:nvSpPr>
      <cdr:spPr>
        <a:xfrm xmlns:a="http://schemas.openxmlformats.org/drawingml/2006/main">
          <a:off x="4963332" y="1782663"/>
          <a:ext cx="901633" cy="436205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2"/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000" b="1" i="1">
              <a:solidFill>
                <a:schemeClr val="bg1"/>
              </a:solidFill>
            </a:rPr>
            <a:t>gen-feb </a:t>
          </a:r>
          <a:r>
            <a:rPr lang="it-IT" sz="1000" b="1" i="1" baseline="0">
              <a:solidFill>
                <a:schemeClr val="bg1"/>
              </a:solidFill>
            </a:rPr>
            <a:t>2017</a:t>
          </a:r>
          <a:br>
            <a:rPr lang="it-IT" sz="1000" b="1" i="1" baseline="0">
              <a:solidFill>
                <a:schemeClr val="bg1"/>
              </a:solidFill>
            </a:rPr>
          </a:br>
          <a:r>
            <a:rPr lang="it-IT" sz="1100">
              <a:solidFill>
                <a:schemeClr val="bg1"/>
              </a:solidFill>
            </a:rPr>
            <a:t>€/kg 1,47</a:t>
          </a:r>
        </a:p>
      </cdr:txBody>
    </cdr:sp>
  </cdr:relSizeAnchor>
  <cdr:relSizeAnchor xmlns:cdr="http://schemas.openxmlformats.org/drawingml/2006/chartDrawing">
    <cdr:from>
      <cdr:x>0.52111</cdr:x>
      <cdr:y>0.29089</cdr:y>
    </cdr:from>
    <cdr:to>
      <cdr:x>0.55742</cdr:x>
      <cdr:y>0.33241</cdr:y>
    </cdr:to>
    <cdr:sp macro="" textlink="">
      <cdr:nvSpPr>
        <cdr:cNvPr id="18" name="Freccia in giù 17"/>
        <cdr:cNvSpPr/>
      </cdr:nvSpPr>
      <cdr:spPr>
        <a:xfrm xmlns:a="http://schemas.openxmlformats.org/drawingml/2006/main" rot="10800000">
          <a:off x="4799788" y="1634709"/>
          <a:ext cx="334439" cy="233332"/>
        </a:xfrm>
        <a:prstGeom xmlns:a="http://schemas.openxmlformats.org/drawingml/2006/main" prst="downArrow">
          <a:avLst/>
        </a:prstGeom>
        <a:solidFill xmlns:a="http://schemas.openxmlformats.org/drawingml/2006/main">
          <a:srgbClr val="FFC000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0.75603</cdr:x>
      <cdr:y>0.38427</cdr:y>
    </cdr:from>
    <cdr:to>
      <cdr:x>0.85944</cdr:x>
      <cdr:y>0.46188</cdr:y>
    </cdr:to>
    <cdr:sp macro="" textlink="">
      <cdr:nvSpPr>
        <cdr:cNvPr id="25" name="CasellaDiTesto 2"/>
        <cdr:cNvSpPr txBox="1"/>
      </cdr:nvSpPr>
      <cdr:spPr>
        <a:xfrm xmlns:a="http://schemas.openxmlformats.org/drawingml/2006/main">
          <a:off x="6963547" y="2159522"/>
          <a:ext cx="952476" cy="436149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3">
            <a:lumMod val="20000"/>
            <a:lumOff val="80000"/>
          </a:schemeClr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000" b="1" i="1" baseline="0"/>
            <a:t>gen-feb 2016</a:t>
          </a:r>
          <a:br>
            <a:rPr lang="it-IT" sz="1000" b="1" i="1" baseline="0"/>
          </a:br>
          <a:r>
            <a:rPr lang="it-IT" sz="1100"/>
            <a:t>€/kg 1,74</a:t>
          </a:r>
        </a:p>
      </cdr:txBody>
    </cdr:sp>
  </cdr:relSizeAnchor>
  <cdr:relSizeAnchor xmlns:cdr="http://schemas.openxmlformats.org/drawingml/2006/chartDrawing">
    <cdr:from>
      <cdr:x>0.85339</cdr:x>
      <cdr:y>0.36811</cdr:y>
    </cdr:from>
    <cdr:to>
      <cdr:x>0.95129</cdr:x>
      <cdr:y>0.44572</cdr:y>
    </cdr:to>
    <cdr:sp macro="" textlink="">
      <cdr:nvSpPr>
        <cdr:cNvPr id="26" name="CasellaDiTesto 1"/>
        <cdr:cNvSpPr txBox="1"/>
      </cdr:nvSpPr>
      <cdr:spPr>
        <a:xfrm xmlns:a="http://schemas.openxmlformats.org/drawingml/2006/main">
          <a:off x="7860304" y="2068694"/>
          <a:ext cx="901725" cy="436149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3">
            <a:lumMod val="75000"/>
          </a:schemeClr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000" b="1" i="1">
              <a:solidFill>
                <a:schemeClr val="bg1"/>
              </a:solidFill>
            </a:rPr>
            <a:t>gen-feb </a:t>
          </a:r>
          <a:r>
            <a:rPr lang="it-IT" sz="1000" b="1" i="1" baseline="0">
              <a:solidFill>
                <a:schemeClr val="bg1"/>
              </a:solidFill>
            </a:rPr>
            <a:t>2017</a:t>
          </a:r>
          <a:br>
            <a:rPr lang="it-IT" sz="1000" b="1" i="1" baseline="0">
              <a:solidFill>
                <a:schemeClr val="bg1"/>
              </a:solidFill>
            </a:rPr>
          </a:br>
          <a:r>
            <a:rPr lang="it-IT" sz="1100">
              <a:solidFill>
                <a:schemeClr val="bg1"/>
              </a:solidFill>
            </a:rPr>
            <a:t>€/kg 1,80</a:t>
          </a:r>
        </a:p>
      </cdr:txBody>
    </cdr:sp>
  </cdr:relSizeAnchor>
  <cdr:relSizeAnchor xmlns:cdr="http://schemas.openxmlformats.org/drawingml/2006/chartDrawing">
    <cdr:from>
      <cdr:x>0.26897</cdr:x>
      <cdr:y>0.45202</cdr:y>
    </cdr:from>
    <cdr:to>
      <cdr:x>0.30527</cdr:x>
      <cdr:y>0.49353</cdr:y>
    </cdr:to>
    <cdr:sp macro="" textlink="">
      <cdr:nvSpPr>
        <cdr:cNvPr id="29" name="Freccia in giù 28"/>
        <cdr:cNvSpPr/>
      </cdr:nvSpPr>
      <cdr:spPr>
        <a:xfrm xmlns:a="http://schemas.openxmlformats.org/drawingml/2006/main" rot="10800000">
          <a:off x="2477408" y="2540258"/>
          <a:ext cx="334348" cy="233276"/>
        </a:xfrm>
        <a:prstGeom xmlns:a="http://schemas.openxmlformats.org/drawingml/2006/main" prst="downArrow">
          <a:avLst/>
        </a:prstGeom>
        <a:solidFill xmlns:a="http://schemas.openxmlformats.org/drawingml/2006/main">
          <a:schemeClr val="accent5">
            <a:lumMod val="40000"/>
            <a:lumOff val="60000"/>
          </a:schemeClr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0.48222</cdr:x>
      <cdr:y>0.53168</cdr:y>
    </cdr:from>
    <cdr:to>
      <cdr:x>0.51852</cdr:x>
      <cdr:y>0.57319</cdr:y>
    </cdr:to>
    <cdr:sp macro="" textlink="">
      <cdr:nvSpPr>
        <cdr:cNvPr id="31" name="Freccia in giù 30"/>
        <cdr:cNvSpPr/>
      </cdr:nvSpPr>
      <cdr:spPr>
        <a:xfrm xmlns:a="http://schemas.openxmlformats.org/drawingml/2006/main" rot="10800000">
          <a:off x="4441585" y="2987916"/>
          <a:ext cx="334347" cy="233276"/>
        </a:xfrm>
        <a:prstGeom xmlns:a="http://schemas.openxmlformats.org/drawingml/2006/main" prst="downArrow">
          <a:avLst/>
        </a:prstGeom>
        <a:solidFill xmlns:a="http://schemas.openxmlformats.org/drawingml/2006/main">
          <a:schemeClr val="accent2">
            <a:lumMod val="40000"/>
            <a:lumOff val="60000"/>
          </a:schemeClr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0.91007</cdr:x>
      <cdr:y>0.6681</cdr:y>
    </cdr:from>
    <cdr:to>
      <cdr:x>0.94637</cdr:x>
      <cdr:y>0.70962</cdr:y>
    </cdr:to>
    <cdr:sp macro="" textlink="">
      <cdr:nvSpPr>
        <cdr:cNvPr id="34" name="Freccia in giù 33"/>
        <cdr:cNvSpPr/>
      </cdr:nvSpPr>
      <cdr:spPr>
        <a:xfrm xmlns:a="http://schemas.openxmlformats.org/drawingml/2006/main" rot="10800000">
          <a:off x="8382347" y="3754576"/>
          <a:ext cx="334348" cy="233332"/>
        </a:xfrm>
        <a:prstGeom xmlns:a="http://schemas.openxmlformats.org/drawingml/2006/main" prst="downArrow">
          <a:avLst/>
        </a:prstGeom>
        <a:solidFill xmlns:a="http://schemas.openxmlformats.org/drawingml/2006/main">
          <a:schemeClr val="accent3">
            <a:lumMod val="40000"/>
            <a:lumOff val="60000"/>
          </a:schemeClr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0.16197</cdr:x>
      <cdr:y>0.21</cdr:y>
    </cdr:from>
    <cdr:to>
      <cdr:x>0.19827</cdr:x>
      <cdr:y>0.25151</cdr:y>
    </cdr:to>
    <cdr:sp macro="" textlink="">
      <cdr:nvSpPr>
        <cdr:cNvPr id="23" name="Freccia in giù 22"/>
        <cdr:cNvSpPr/>
      </cdr:nvSpPr>
      <cdr:spPr>
        <a:xfrm xmlns:a="http://schemas.openxmlformats.org/drawingml/2006/main" rot="10800000">
          <a:off x="1491866" y="1180174"/>
          <a:ext cx="334347" cy="233275"/>
        </a:xfrm>
        <a:prstGeom xmlns:a="http://schemas.openxmlformats.org/drawingml/2006/main" prst="downArrow">
          <a:avLst/>
        </a:prstGeom>
        <a:solidFill xmlns:a="http://schemas.openxmlformats.org/drawingml/2006/main">
          <a:schemeClr val="accent5">
            <a:lumMod val="40000"/>
            <a:lumOff val="60000"/>
          </a:schemeClr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0.5898</cdr:x>
      <cdr:y>0.63374</cdr:y>
    </cdr:from>
    <cdr:to>
      <cdr:x>0.6261</cdr:x>
      <cdr:y>0.67525</cdr:y>
    </cdr:to>
    <cdr:sp macro="" textlink="">
      <cdr:nvSpPr>
        <cdr:cNvPr id="28" name="Freccia in giù 27"/>
        <cdr:cNvSpPr/>
      </cdr:nvSpPr>
      <cdr:spPr>
        <a:xfrm xmlns:a="http://schemas.openxmlformats.org/drawingml/2006/main" rot="10800000">
          <a:off x="5432456" y="3561462"/>
          <a:ext cx="334348" cy="233276"/>
        </a:xfrm>
        <a:prstGeom xmlns:a="http://schemas.openxmlformats.org/drawingml/2006/main" prst="downArrow">
          <a:avLst/>
        </a:prstGeom>
        <a:solidFill xmlns:a="http://schemas.openxmlformats.org/drawingml/2006/main">
          <a:schemeClr val="accent2">
            <a:lumMod val="40000"/>
            <a:lumOff val="60000"/>
          </a:schemeClr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0.80386</cdr:x>
      <cdr:y>0.52793</cdr:y>
    </cdr:from>
    <cdr:to>
      <cdr:x>0.84016</cdr:x>
      <cdr:y>0.56945</cdr:y>
    </cdr:to>
    <cdr:sp macro="" textlink="">
      <cdr:nvSpPr>
        <cdr:cNvPr id="35" name="Freccia in giù 34"/>
        <cdr:cNvSpPr/>
      </cdr:nvSpPr>
      <cdr:spPr>
        <a:xfrm xmlns:a="http://schemas.openxmlformats.org/drawingml/2006/main" rot="10800000">
          <a:off x="7404093" y="2966844"/>
          <a:ext cx="334348" cy="233332"/>
        </a:xfrm>
        <a:prstGeom xmlns:a="http://schemas.openxmlformats.org/drawingml/2006/main" prst="downArrow">
          <a:avLst/>
        </a:prstGeom>
        <a:solidFill xmlns:a="http://schemas.openxmlformats.org/drawingml/2006/main">
          <a:schemeClr val="accent3">
            <a:lumMod val="40000"/>
            <a:lumOff val="60000"/>
          </a:schemeClr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0.19638</cdr:x>
      <cdr:y>0.06401</cdr:y>
    </cdr:from>
    <cdr:to>
      <cdr:x>0.23269</cdr:x>
      <cdr:y>0.10553</cdr:y>
    </cdr:to>
    <cdr:sp macro="" textlink="">
      <cdr:nvSpPr>
        <cdr:cNvPr id="36" name="Freccia in giù 35"/>
        <cdr:cNvSpPr/>
      </cdr:nvSpPr>
      <cdr:spPr>
        <a:xfrm xmlns:a="http://schemas.openxmlformats.org/drawingml/2006/main" rot="10800000">
          <a:off x="1808816" y="359699"/>
          <a:ext cx="334440" cy="233332"/>
        </a:xfrm>
        <a:prstGeom xmlns:a="http://schemas.openxmlformats.org/drawingml/2006/main" prst="downArrow">
          <a:avLst/>
        </a:prstGeom>
        <a:solidFill xmlns:a="http://schemas.openxmlformats.org/drawingml/2006/main">
          <a:srgbClr val="FFC000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0.834</cdr:x>
      <cdr:y>0.34997</cdr:y>
    </cdr:from>
    <cdr:to>
      <cdr:x>0.87031</cdr:x>
      <cdr:y>0.39149</cdr:y>
    </cdr:to>
    <cdr:sp macro="" textlink="">
      <cdr:nvSpPr>
        <cdr:cNvPr id="37" name="Freccia in giù 36"/>
        <cdr:cNvSpPr/>
      </cdr:nvSpPr>
      <cdr:spPr>
        <a:xfrm xmlns:a="http://schemas.openxmlformats.org/drawingml/2006/main" rot="10800000">
          <a:off x="7681659" y="1966723"/>
          <a:ext cx="334440" cy="233332"/>
        </a:xfrm>
        <a:prstGeom xmlns:a="http://schemas.openxmlformats.org/drawingml/2006/main" prst="downArrow">
          <a:avLst/>
        </a:prstGeom>
        <a:solidFill xmlns:a="http://schemas.openxmlformats.org/drawingml/2006/main">
          <a:srgbClr val="FFC000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10261" cy="5615609"/>
    <xdr:graphicFrame macro="">
      <xdr:nvGraphicFramePr>
        <xdr:cNvPr id="2" name="Grafico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0.08183</cdr:x>
      <cdr:y>0.08596</cdr:y>
    </cdr:from>
    <cdr:to>
      <cdr:x>0.18639</cdr:x>
      <cdr:y>0.16814</cdr:y>
    </cdr:to>
    <cdr:sp macro="" textlink="">
      <cdr:nvSpPr>
        <cdr:cNvPr id="7" name="CasellaDiTesto 6"/>
        <cdr:cNvSpPr txBox="1"/>
      </cdr:nvSpPr>
      <cdr:spPr>
        <a:xfrm xmlns:a="http://schemas.openxmlformats.org/drawingml/2006/main">
          <a:off x="753717" y="482733"/>
          <a:ext cx="962984" cy="461484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2">
            <a:lumMod val="20000"/>
            <a:lumOff val="80000"/>
          </a:schemeClr>
        </a:solidFill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it-IT" sz="1000" b="1" i="1"/>
            <a:t>gen-feb</a:t>
          </a:r>
          <a:r>
            <a:rPr lang="it-IT" sz="1000" b="1" i="1" baseline="0"/>
            <a:t> 2016</a:t>
          </a:r>
          <a:br>
            <a:rPr lang="it-IT" sz="1000" b="1" i="1" baseline="0"/>
          </a:br>
          <a:r>
            <a:rPr lang="it-IT" sz="1100"/>
            <a:t>€/kg 1,21</a:t>
          </a:r>
        </a:p>
      </cdr:txBody>
    </cdr:sp>
  </cdr:relSizeAnchor>
  <cdr:relSizeAnchor xmlns:cdr="http://schemas.openxmlformats.org/drawingml/2006/chartDrawing">
    <cdr:from>
      <cdr:x>0.18312</cdr:x>
      <cdr:y>0.08371</cdr:y>
    </cdr:from>
    <cdr:to>
      <cdr:x>0.28237</cdr:x>
      <cdr:y>0.16132</cdr:y>
    </cdr:to>
    <cdr:sp macro="" textlink="">
      <cdr:nvSpPr>
        <cdr:cNvPr id="8" name="CasellaDiTesto 1"/>
        <cdr:cNvSpPr txBox="1"/>
      </cdr:nvSpPr>
      <cdr:spPr>
        <a:xfrm xmlns:a="http://schemas.openxmlformats.org/drawingml/2006/main">
          <a:off x="1686575" y="470077"/>
          <a:ext cx="914163" cy="435827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2"/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000" b="1" i="1">
              <a:solidFill>
                <a:schemeClr val="bg1"/>
              </a:solidFill>
            </a:rPr>
            <a:t>gen-feb</a:t>
          </a:r>
          <a:r>
            <a:rPr lang="it-IT" sz="1000" b="1" i="1" baseline="0">
              <a:solidFill>
                <a:schemeClr val="bg1"/>
              </a:solidFill>
            </a:rPr>
            <a:t> 2017</a:t>
          </a:r>
          <a:br>
            <a:rPr lang="it-IT" sz="1000" b="1" i="1" baseline="0">
              <a:solidFill>
                <a:schemeClr val="bg1"/>
              </a:solidFill>
            </a:rPr>
          </a:br>
          <a:r>
            <a:rPr lang="it-IT" sz="1100">
              <a:solidFill>
                <a:schemeClr val="bg1"/>
              </a:solidFill>
            </a:rPr>
            <a:t>€/kg 1,22</a:t>
          </a:r>
        </a:p>
      </cdr:txBody>
    </cdr:sp>
  </cdr:relSizeAnchor>
  <cdr:relSizeAnchor xmlns:cdr="http://schemas.openxmlformats.org/drawingml/2006/chartDrawing">
    <cdr:from>
      <cdr:x>0.14186</cdr:x>
      <cdr:y>0.20534</cdr:y>
    </cdr:from>
    <cdr:to>
      <cdr:x>0.16531</cdr:x>
      <cdr:y>0.23098</cdr:y>
    </cdr:to>
    <cdr:sp macro="" textlink="">
      <cdr:nvSpPr>
        <cdr:cNvPr id="36" name="Freccia in giù 35"/>
        <cdr:cNvSpPr/>
      </cdr:nvSpPr>
      <cdr:spPr>
        <a:xfrm xmlns:a="http://schemas.openxmlformats.org/drawingml/2006/main" rot="10800000">
          <a:off x="1306568" y="1153113"/>
          <a:ext cx="215980" cy="143985"/>
        </a:xfrm>
        <a:prstGeom xmlns:a="http://schemas.openxmlformats.org/drawingml/2006/main" prst="downArrow">
          <a:avLst/>
        </a:prstGeom>
        <a:solidFill xmlns:a="http://schemas.openxmlformats.org/drawingml/2006/main">
          <a:schemeClr val="accent2">
            <a:lumMod val="40000"/>
            <a:lumOff val="60000"/>
          </a:schemeClr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0.26259</cdr:x>
      <cdr:y>0.18872</cdr:y>
    </cdr:from>
    <cdr:to>
      <cdr:x>0.36539</cdr:x>
      <cdr:y>0.26633</cdr:y>
    </cdr:to>
    <cdr:sp macro="" textlink="">
      <cdr:nvSpPr>
        <cdr:cNvPr id="19" name="CasellaDiTesto 1"/>
        <cdr:cNvSpPr txBox="1"/>
      </cdr:nvSpPr>
      <cdr:spPr>
        <a:xfrm xmlns:a="http://schemas.openxmlformats.org/drawingml/2006/main">
          <a:off x="2418523" y="1059780"/>
          <a:ext cx="946796" cy="435828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2">
            <a:lumMod val="20000"/>
            <a:lumOff val="80000"/>
          </a:schemeClr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000" b="1" i="1"/>
            <a:t>gen-feb </a:t>
          </a:r>
          <a:r>
            <a:rPr lang="it-IT" sz="1000" b="1" i="1" baseline="0"/>
            <a:t>2016</a:t>
          </a:r>
          <a:br>
            <a:rPr lang="it-IT" sz="1000" b="1" i="1" baseline="0"/>
          </a:br>
          <a:r>
            <a:rPr lang="it-IT" sz="1100"/>
            <a:t>€/kg 1,06</a:t>
          </a:r>
        </a:p>
      </cdr:txBody>
    </cdr:sp>
  </cdr:relSizeAnchor>
  <cdr:relSizeAnchor xmlns:cdr="http://schemas.openxmlformats.org/drawingml/2006/chartDrawing">
    <cdr:from>
      <cdr:x>0.36104</cdr:x>
      <cdr:y>0.18205</cdr:y>
    </cdr:from>
    <cdr:to>
      <cdr:x>0.46673</cdr:x>
      <cdr:y>0.25966</cdr:y>
    </cdr:to>
    <cdr:sp macro="" textlink="">
      <cdr:nvSpPr>
        <cdr:cNvPr id="20" name="CasellaDiTesto 1"/>
        <cdr:cNvSpPr txBox="1"/>
      </cdr:nvSpPr>
      <cdr:spPr>
        <a:xfrm xmlns:a="http://schemas.openxmlformats.org/drawingml/2006/main">
          <a:off x="3325246" y="1022305"/>
          <a:ext cx="973427" cy="435827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2"/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000" b="1" i="1">
              <a:solidFill>
                <a:schemeClr val="bg1"/>
              </a:solidFill>
            </a:rPr>
            <a:t>gen-feb 2017</a:t>
          </a:r>
          <a:r>
            <a:rPr lang="it-IT" sz="1000" b="1" i="1" baseline="0">
              <a:solidFill>
                <a:schemeClr val="bg1"/>
              </a:solidFill>
            </a:rPr>
            <a:t/>
          </a:r>
          <a:br>
            <a:rPr lang="it-IT" sz="1000" b="1" i="1" baseline="0">
              <a:solidFill>
                <a:schemeClr val="bg1"/>
              </a:solidFill>
            </a:rPr>
          </a:br>
          <a:r>
            <a:rPr lang="it-IT" sz="1100">
              <a:solidFill>
                <a:schemeClr val="bg1"/>
              </a:solidFill>
            </a:rPr>
            <a:t>€/kg 1,08</a:t>
          </a:r>
        </a:p>
      </cdr:txBody>
    </cdr:sp>
  </cdr:relSizeAnchor>
  <cdr:relSizeAnchor xmlns:cdr="http://schemas.openxmlformats.org/drawingml/2006/chartDrawing">
    <cdr:from>
      <cdr:x>0.45773</cdr:x>
      <cdr:y>0.27029</cdr:y>
    </cdr:from>
    <cdr:to>
      <cdr:x>0.55448</cdr:x>
      <cdr:y>0.3479</cdr:y>
    </cdr:to>
    <cdr:sp macro="" textlink="">
      <cdr:nvSpPr>
        <cdr:cNvPr id="23" name="CasellaDiTesto 1"/>
        <cdr:cNvSpPr txBox="1"/>
      </cdr:nvSpPr>
      <cdr:spPr>
        <a:xfrm xmlns:a="http://schemas.openxmlformats.org/drawingml/2006/main">
          <a:off x="4215848" y="1517816"/>
          <a:ext cx="891018" cy="435828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2">
            <a:lumMod val="20000"/>
            <a:lumOff val="80000"/>
          </a:schemeClr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000" b="1" i="1"/>
            <a:t>gen-feb 2016</a:t>
          </a:r>
          <a:r>
            <a:rPr lang="it-IT" sz="1000" b="1" i="1" baseline="0"/>
            <a:t> </a:t>
          </a:r>
          <a:r>
            <a:rPr lang="it-IT" sz="1100"/>
            <a:t>€/kg 1,32</a:t>
          </a:r>
        </a:p>
      </cdr:txBody>
    </cdr:sp>
  </cdr:relSizeAnchor>
  <cdr:relSizeAnchor xmlns:cdr="http://schemas.openxmlformats.org/drawingml/2006/chartDrawing">
    <cdr:from>
      <cdr:x>0.55285</cdr:x>
      <cdr:y>0.26734</cdr:y>
    </cdr:from>
    <cdr:to>
      <cdr:x>0.64928</cdr:x>
      <cdr:y>0.34495</cdr:y>
    </cdr:to>
    <cdr:sp macro="" textlink="">
      <cdr:nvSpPr>
        <cdr:cNvPr id="29" name="CasellaDiTesto 1"/>
        <cdr:cNvSpPr txBox="1"/>
      </cdr:nvSpPr>
      <cdr:spPr>
        <a:xfrm xmlns:a="http://schemas.openxmlformats.org/drawingml/2006/main">
          <a:off x="5091853" y="1501256"/>
          <a:ext cx="888191" cy="435827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2"/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000" b="1" i="1">
              <a:solidFill>
                <a:schemeClr val="bg1"/>
              </a:solidFill>
            </a:rPr>
            <a:t>gen-feb 2017</a:t>
          </a:r>
          <a:r>
            <a:rPr lang="it-IT" sz="1000" b="1" i="1" baseline="0">
              <a:solidFill>
                <a:schemeClr val="bg1"/>
              </a:solidFill>
            </a:rPr>
            <a:t/>
          </a:r>
          <a:br>
            <a:rPr lang="it-IT" sz="1000" b="1" i="1" baseline="0">
              <a:solidFill>
                <a:schemeClr val="bg1"/>
              </a:solidFill>
            </a:rPr>
          </a:br>
          <a:r>
            <a:rPr lang="it-IT" sz="1100">
              <a:solidFill>
                <a:schemeClr val="bg1"/>
              </a:solidFill>
            </a:rPr>
            <a:t>€/kg 1,33</a:t>
          </a:r>
        </a:p>
      </cdr:txBody>
    </cdr:sp>
  </cdr:relSizeAnchor>
  <cdr:relSizeAnchor xmlns:cdr="http://schemas.openxmlformats.org/drawingml/2006/chartDrawing">
    <cdr:from>
      <cdr:x>0.10791</cdr:x>
      <cdr:y>0.87758</cdr:y>
    </cdr:from>
    <cdr:to>
      <cdr:x>0.2491</cdr:x>
      <cdr:y>0.93068</cdr:y>
    </cdr:to>
    <cdr:sp macro="" textlink="">
      <cdr:nvSpPr>
        <cdr:cNvPr id="2" name="CasellaDiTesto 1"/>
        <cdr:cNvSpPr txBox="1"/>
      </cdr:nvSpPr>
      <cdr:spPr>
        <a:xfrm xmlns:a="http://schemas.openxmlformats.org/drawingml/2006/main">
          <a:off x="993914" y="4928153"/>
          <a:ext cx="1300370" cy="2981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it-IT" sz="800"/>
            <a:t>(1.000</a:t>
          </a:r>
          <a:r>
            <a:rPr lang="it-IT" sz="800" baseline="0"/>
            <a:t> di €)     (tonnellate)</a:t>
          </a:r>
          <a:endParaRPr lang="it-IT" sz="800"/>
        </a:p>
      </cdr:txBody>
    </cdr:sp>
  </cdr:relSizeAnchor>
  <cdr:relSizeAnchor xmlns:cdr="http://schemas.openxmlformats.org/drawingml/2006/chartDrawing">
    <cdr:from>
      <cdr:x>0.11613</cdr:x>
      <cdr:y>0.92498</cdr:y>
    </cdr:from>
    <cdr:to>
      <cdr:x>0.23201</cdr:x>
      <cdr:y>0.97555</cdr:y>
    </cdr:to>
    <cdr:sp macro="" textlink="">
      <cdr:nvSpPr>
        <cdr:cNvPr id="45" name="CasellaDiTesto 1"/>
        <cdr:cNvSpPr txBox="1"/>
      </cdr:nvSpPr>
      <cdr:spPr>
        <a:xfrm xmlns:a="http://schemas.openxmlformats.org/drawingml/2006/main">
          <a:off x="1069561" y="5194300"/>
          <a:ext cx="1067352" cy="284022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2">
            <a:lumMod val="20000"/>
            <a:lumOff val="80000"/>
          </a:schemeClr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200" b="0"/>
            <a:t>Mele</a:t>
          </a:r>
        </a:p>
      </cdr:txBody>
    </cdr:sp>
  </cdr:relSizeAnchor>
  <cdr:relSizeAnchor xmlns:cdr="http://schemas.openxmlformats.org/drawingml/2006/chartDrawing">
    <cdr:from>
      <cdr:x>0.30048</cdr:x>
      <cdr:y>0.92203</cdr:y>
    </cdr:from>
    <cdr:to>
      <cdr:x>0.41637</cdr:x>
      <cdr:y>0.9726</cdr:y>
    </cdr:to>
    <cdr:sp macro="" textlink="">
      <cdr:nvSpPr>
        <cdr:cNvPr id="46" name="CasellaDiTesto 1"/>
        <cdr:cNvSpPr txBox="1"/>
      </cdr:nvSpPr>
      <cdr:spPr>
        <a:xfrm xmlns:a="http://schemas.openxmlformats.org/drawingml/2006/main">
          <a:off x="2767496" y="5177734"/>
          <a:ext cx="1067352" cy="284022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2">
            <a:lumMod val="20000"/>
            <a:lumOff val="80000"/>
          </a:schemeClr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200" b="0"/>
            <a:t>Arance</a:t>
          </a:r>
        </a:p>
      </cdr:txBody>
    </cdr:sp>
  </cdr:relSizeAnchor>
  <cdr:relSizeAnchor xmlns:cdr="http://schemas.openxmlformats.org/drawingml/2006/chartDrawing">
    <cdr:from>
      <cdr:x>0.49472</cdr:x>
      <cdr:y>0.92203</cdr:y>
    </cdr:from>
    <cdr:to>
      <cdr:x>0.61061</cdr:x>
      <cdr:y>0.9726</cdr:y>
    </cdr:to>
    <cdr:sp macro="" textlink="">
      <cdr:nvSpPr>
        <cdr:cNvPr id="47" name="CasellaDiTesto 1"/>
        <cdr:cNvSpPr txBox="1"/>
      </cdr:nvSpPr>
      <cdr:spPr>
        <a:xfrm xmlns:a="http://schemas.openxmlformats.org/drawingml/2006/main">
          <a:off x="4556539" y="5177735"/>
          <a:ext cx="1067352" cy="284022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2">
            <a:lumMod val="20000"/>
            <a:lumOff val="80000"/>
          </a:schemeClr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200" b="0"/>
            <a:t>Clementine</a:t>
          </a:r>
        </a:p>
      </cdr:txBody>
    </cdr:sp>
  </cdr:relSizeAnchor>
  <cdr:relSizeAnchor xmlns:cdr="http://schemas.openxmlformats.org/drawingml/2006/chartDrawing">
    <cdr:from>
      <cdr:x>0.67908</cdr:x>
      <cdr:y>0.91908</cdr:y>
    </cdr:from>
    <cdr:to>
      <cdr:x>0.79496</cdr:x>
      <cdr:y>0.96965</cdr:y>
    </cdr:to>
    <cdr:sp macro="" textlink="">
      <cdr:nvSpPr>
        <cdr:cNvPr id="48" name="CasellaDiTesto 1"/>
        <cdr:cNvSpPr txBox="1"/>
      </cdr:nvSpPr>
      <cdr:spPr>
        <a:xfrm xmlns:a="http://schemas.openxmlformats.org/drawingml/2006/main">
          <a:off x="6254474" y="5161169"/>
          <a:ext cx="1067352" cy="284022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2">
            <a:lumMod val="20000"/>
            <a:lumOff val="80000"/>
          </a:schemeClr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200" b="0"/>
            <a:t>Pere</a:t>
          </a:r>
        </a:p>
      </cdr:txBody>
    </cdr:sp>
  </cdr:relSizeAnchor>
  <cdr:relSizeAnchor xmlns:cdr="http://schemas.openxmlformats.org/drawingml/2006/chartDrawing">
    <cdr:from>
      <cdr:x>0.86882</cdr:x>
      <cdr:y>0.9176</cdr:y>
    </cdr:from>
    <cdr:to>
      <cdr:x>0.98471</cdr:x>
      <cdr:y>0.96818</cdr:y>
    </cdr:to>
    <cdr:sp macro="" textlink="">
      <cdr:nvSpPr>
        <cdr:cNvPr id="49" name="CasellaDiTesto 1"/>
        <cdr:cNvSpPr txBox="1"/>
      </cdr:nvSpPr>
      <cdr:spPr>
        <a:xfrm xmlns:a="http://schemas.openxmlformats.org/drawingml/2006/main">
          <a:off x="8002105" y="5152886"/>
          <a:ext cx="1067352" cy="284022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2">
            <a:lumMod val="20000"/>
            <a:lumOff val="80000"/>
          </a:schemeClr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200" b="0"/>
            <a:t>Kiwi</a:t>
          </a:r>
        </a:p>
      </cdr:txBody>
    </cdr:sp>
  </cdr:relSizeAnchor>
  <cdr:relSizeAnchor xmlns:cdr="http://schemas.openxmlformats.org/drawingml/2006/chartDrawing">
    <cdr:from>
      <cdr:x>0.20516</cdr:x>
      <cdr:y>0.32173</cdr:y>
    </cdr:from>
    <cdr:to>
      <cdr:x>0.22861</cdr:x>
      <cdr:y>0.34737</cdr:y>
    </cdr:to>
    <cdr:sp macro="" textlink="">
      <cdr:nvSpPr>
        <cdr:cNvPr id="50" name="Freccia in giù 49"/>
        <cdr:cNvSpPr/>
      </cdr:nvSpPr>
      <cdr:spPr>
        <a:xfrm xmlns:a="http://schemas.openxmlformats.org/drawingml/2006/main" rot="10800000">
          <a:off x="1889584" y="1806704"/>
          <a:ext cx="215981" cy="143984"/>
        </a:xfrm>
        <a:prstGeom xmlns:a="http://schemas.openxmlformats.org/drawingml/2006/main" prst="downArrow">
          <a:avLst/>
        </a:prstGeom>
        <a:solidFill xmlns:a="http://schemas.openxmlformats.org/drawingml/2006/main">
          <a:schemeClr val="accent2">
            <a:lumMod val="40000"/>
            <a:lumOff val="60000"/>
          </a:schemeClr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0.33196</cdr:x>
      <cdr:y>0.32025</cdr:y>
    </cdr:from>
    <cdr:to>
      <cdr:x>0.35541</cdr:x>
      <cdr:y>0.3459</cdr:y>
    </cdr:to>
    <cdr:sp macro="" textlink="">
      <cdr:nvSpPr>
        <cdr:cNvPr id="51" name="Freccia in giù 50"/>
        <cdr:cNvSpPr/>
      </cdr:nvSpPr>
      <cdr:spPr>
        <a:xfrm xmlns:a="http://schemas.openxmlformats.org/drawingml/2006/main" rot="10800000">
          <a:off x="3057432" y="1798401"/>
          <a:ext cx="215981" cy="144040"/>
        </a:xfrm>
        <a:prstGeom xmlns:a="http://schemas.openxmlformats.org/drawingml/2006/main" prst="downArrow">
          <a:avLst/>
        </a:prstGeom>
        <a:solidFill xmlns:a="http://schemas.openxmlformats.org/drawingml/2006/main">
          <a:schemeClr val="accent2">
            <a:lumMod val="40000"/>
            <a:lumOff val="60000"/>
          </a:schemeClr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0.3931</cdr:x>
      <cdr:y>0.36007</cdr:y>
    </cdr:from>
    <cdr:to>
      <cdr:x>0.41656</cdr:x>
      <cdr:y>0.38572</cdr:y>
    </cdr:to>
    <cdr:sp macro="" textlink="">
      <cdr:nvSpPr>
        <cdr:cNvPr id="52" name="Freccia in giù 51"/>
        <cdr:cNvSpPr/>
      </cdr:nvSpPr>
      <cdr:spPr>
        <a:xfrm xmlns:a="http://schemas.openxmlformats.org/drawingml/2006/main" rot="10800000">
          <a:off x="3620561" y="2022037"/>
          <a:ext cx="216073" cy="144041"/>
        </a:xfrm>
        <a:prstGeom xmlns:a="http://schemas.openxmlformats.org/drawingml/2006/main" prst="downArrow">
          <a:avLst/>
        </a:prstGeom>
        <a:solidFill xmlns:a="http://schemas.openxmlformats.org/drawingml/2006/main">
          <a:schemeClr val="accent2">
            <a:lumMod val="40000"/>
            <a:lumOff val="60000"/>
          </a:schemeClr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0.70875</cdr:x>
      <cdr:y>0.4943</cdr:y>
    </cdr:from>
    <cdr:to>
      <cdr:x>0.73221</cdr:x>
      <cdr:y>0.51994</cdr:y>
    </cdr:to>
    <cdr:sp macro="" textlink="">
      <cdr:nvSpPr>
        <cdr:cNvPr id="55" name="Freccia in giù 54"/>
        <cdr:cNvSpPr/>
      </cdr:nvSpPr>
      <cdr:spPr>
        <a:xfrm xmlns:a="http://schemas.openxmlformats.org/drawingml/2006/main" rot="10800000">
          <a:off x="6527772" y="2775774"/>
          <a:ext cx="216073" cy="143984"/>
        </a:xfrm>
        <a:prstGeom xmlns:a="http://schemas.openxmlformats.org/drawingml/2006/main" prst="downArrow">
          <a:avLst/>
        </a:prstGeom>
        <a:solidFill xmlns:a="http://schemas.openxmlformats.org/drawingml/2006/main">
          <a:schemeClr val="accent2">
            <a:lumMod val="40000"/>
            <a:lumOff val="60000"/>
          </a:schemeClr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0.7717</cdr:x>
      <cdr:y>0.63294</cdr:y>
    </cdr:from>
    <cdr:to>
      <cdr:x>0.79515</cdr:x>
      <cdr:y>0.65859</cdr:y>
    </cdr:to>
    <cdr:sp macro="" textlink="">
      <cdr:nvSpPr>
        <cdr:cNvPr id="56" name="Freccia in giù 55"/>
        <cdr:cNvSpPr/>
      </cdr:nvSpPr>
      <cdr:spPr>
        <a:xfrm xmlns:a="http://schemas.openxmlformats.org/drawingml/2006/main" rot="10800000">
          <a:off x="7107558" y="3554337"/>
          <a:ext cx="215981" cy="144040"/>
        </a:xfrm>
        <a:prstGeom xmlns:a="http://schemas.openxmlformats.org/drawingml/2006/main" prst="downArrow">
          <a:avLst/>
        </a:prstGeom>
        <a:solidFill xmlns:a="http://schemas.openxmlformats.org/drawingml/2006/main">
          <a:schemeClr val="accent2">
            <a:lumMod val="40000"/>
            <a:lumOff val="60000"/>
          </a:schemeClr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0.8967</cdr:x>
      <cdr:y>0.71702</cdr:y>
    </cdr:from>
    <cdr:to>
      <cdr:x>0.92015</cdr:x>
      <cdr:y>0.74266</cdr:y>
    </cdr:to>
    <cdr:sp macro="" textlink="">
      <cdr:nvSpPr>
        <cdr:cNvPr id="57" name="Freccia in giù 56"/>
        <cdr:cNvSpPr/>
      </cdr:nvSpPr>
      <cdr:spPr>
        <a:xfrm xmlns:a="http://schemas.openxmlformats.org/drawingml/2006/main" rot="10800000">
          <a:off x="8258847" y="4026491"/>
          <a:ext cx="215981" cy="143984"/>
        </a:xfrm>
        <a:prstGeom xmlns:a="http://schemas.openxmlformats.org/drawingml/2006/main" prst="downArrow">
          <a:avLst/>
        </a:prstGeom>
        <a:solidFill xmlns:a="http://schemas.openxmlformats.org/drawingml/2006/main">
          <a:schemeClr val="accent2">
            <a:lumMod val="40000"/>
            <a:lumOff val="60000"/>
          </a:schemeClr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0.64838</cdr:x>
      <cdr:y>0.39105</cdr:y>
    </cdr:from>
    <cdr:to>
      <cdr:x>0.74676</cdr:x>
      <cdr:y>0.46866</cdr:y>
    </cdr:to>
    <cdr:sp macro="" textlink="">
      <cdr:nvSpPr>
        <cdr:cNvPr id="61" name="CasellaDiTesto 2"/>
        <cdr:cNvSpPr txBox="1"/>
      </cdr:nvSpPr>
      <cdr:spPr>
        <a:xfrm xmlns:a="http://schemas.openxmlformats.org/drawingml/2006/main">
          <a:off x="5971761" y="2195984"/>
          <a:ext cx="906094" cy="435827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2">
            <a:lumMod val="20000"/>
            <a:lumOff val="80000"/>
          </a:schemeClr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000" b="1" i="1"/>
            <a:t>gen-feb 2016 </a:t>
          </a:r>
          <a:r>
            <a:rPr lang="it-IT" sz="1100"/>
            <a:t>€/kg 1,65</a:t>
          </a:r>
        </a:p>
      </cdr:txBody>
    </cdr:sp>
  </cdr:relSizeAnchor>
  <cdr:relSizeAnchor xmlns:cdr="http://schemas.openxmlformats.org/drawingml/2006/chartDrawing">
    <cdr:from>
      <cdr:x>0.7426</cdr:x>
      <cdr:y>0.37995</cdr:y>
    </cdr:from>
    <cdr:to>
      <cdr:x>0.83813</cdr:x>
      <cdr:y>0.45756</cdr:y>
    </cdr:to>
    <cdr:sp macro="" textlink="">
      <cdr:nvSpPr>
        <cdr:cNvPr id="62" name="CasellaDiTesto 1"/>
        <cdr:cNvSpPr txBox="1"/>
      </cdr:nvSpPr>
      <cdr:spPr>
        <a:xfrm xmlns:a="http://schemas.openxmlformats.org/drawingml/2006/main">
          <a:off x="6839540" y="2133651"/>
          <a:ext cx="879852" cy="435827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2"/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000" b="1" i="1">
              <a:solidFill>
                <a:schemeClr val="bg1"/>
              </a:solidFill>
            </a:rPr>
            <a:t>gen-feb 2017 </a:t>
          </a:r>
          <a:r>
            <a:rPr lang="it-IT" sz="1100">
              <a:solidFill>
                <a:schemeClr val="bg1"/>
              </a:solidFill>
            </a:rPr>
            <a:t>€/kg 1,68</a:t>
          </a:r>
        </a:p>
      </cdr:txBody>
    </cdr:sp>
  </cdr:relSizeAnchor>
  <cdr:relSizeAnchor xmlns:cdr="http://schemas.openxmlformats.org/drawingml/2006/chartDrawing">
    <cdr:from>
      <cdr:x>0.80486</cdr:x>
      <cdr:y>0.56314</cdr:y>
    </cdr:from>
    <cdr:to>
      <cdr:x>0.91317</cdr:x>
      <cdr:y>0.64075</cdr:y>
    </cdr:to>
    <cdr:sp macro="" textlink="">
      <cdr:nvSpPr>
        <cdr:cNvPr id="65" name="CasellaDiTesto 1"/>
        <cdr:cNvSpPr txBox="1"/>
      </cdr:nvSpPr>
      <cdr:spPr>
        <a:xfrm xmlns:a="http://schemas.openxmlformats.org/drawingml/2006/main">
          <a:off x="7412935" y="3162351"/>
          <a:ext cx="997613" cy="435828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2">
            <a:lumMod val="20000"/>
            <a:lumOff val="80000"/>
          </a:schemeClr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000" b="1" i="1"/>
            <a:t>gen-feb 2016 </a:t>
          </a:r>
          <a:r>
            <a:rPr lang="it-IT" sz="1100"/>
            <a:t>€/kg 1,69</a:t>
          </a:r>
        </a:p>
      </cdr:txBody>
    </cdr:sp>
  </cdr:relSizeAnchor>
  <cdr:relSizeAnchor xmlns:cdr="http://schemas.openxmlformats.org/drawingml/2006/chartDrawing">
    <cdr:from>
      <cdr:x>0.9038</cdr:x>
      <cdr:y>0.5543</cdr:y>
    </cdr:from>
    <cdr:to>
      <cdr:x>1</cdr:x>
      <cdr:y>0.63191</cdr:y>
    </cdr:to>
    <cdr:sp macro="" textlink="">
      <cdr:nvSpPr>
        <cdr:cNvPr id="66" name="CasellaDiTesto 1"/>
        <cdr:cNvSpPr txBox="1"/>
      </cdr:nvSpPr>
      <cdr:spPr>
        <a:xfrm xmlns:a="http://schemas.openxmlformats.org/drawingml/2006/main">
          <a:off x="8324259" y="3112705"/>
          <a:ext cx="886002" cy="435827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2"/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000" b="1" i="1">
              <a:solidFill>
                <a:schemeClr val="bg1"/>
              </a:solidFill>
            </a:rPr>
            <a:t>gen-feb 2017</a:t>
          </a:r>
          <a:r>
            <a:rPr lang="it-IT" sz="1000" b="1" i="1" baseline="0">
              <a:solidFill>
                <a:schemeClr val="bg1"/>
              </a:solidFill>
            </a:rPr>
            <a:t> </a:t>
          </a:r>
          <a:r>
            <a:rPr lang="it-IT" sz="1100">
              <a:solidFill>
                <a:schemeClr val="bg1"/>
              </a:solidFill>
            </a:rPr>
            <a:t>€/kg 1,80</a:t>
          </a:r>
        </a:p>
      </cdr:txBody>
    </cdr:sp>
  </cdr:relSizeAnchor>
  <cdr:relSizeAnchor xmlns:cdr="http://schemas.openxmlformats.org/drawingml/2006/chartDrawing">
    <cdr:from>
      <cdr:x>0.88243</cdr:x>
      <cdr:y>0.52822</cdr:y>
    </cdr:from>
    <cdr:to>
      <cdr:x>0.91873</cdr:x>
      <cdr:y>0.56973</cdr:y>
    </cdr:to>
    <cdr:sp macro="" textlink="">
      <cdr:nvSpPr>
        <cdr:cNvPr id="67" name="Freccia in giù 66"/>
        <cdr:cNvSpPr/>
      </cdr:nvSpPr>
      <cdr:spPr>
        <a:xfrm xmlns:a="http://schemas.openxmlformats.org/drawingml/2006/main" rot="10800000">
          <a:off x="8127378" y="2966252"/>
          <a:ext cx="334332" cy="233104"/>
        </a:xfrm>
        <a:prstGeom xmlns:a="http://schemas.openxmlformats.org/drawingml/2006/main" prst="downArrow">
          <a:avLst/>
        </a:prstGeom>
        <a:solidFill xmlns:a="http://schemas.openxmlformats.org/drawingml/2006/main">
          <a:srgbClr val="FFC000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0.5208</cdr:x>
      <cdr:y>0.42497</cdr:y>
    </cdr:from>
    <cdr:to>
      <cdr:x>0.54425</cdr:x>
      <cdr:y>0.45062</cdr:y>
    </cdr:to>
    <cdr:sp macro="" textlink="">
      <cdr:nvSpPr>
        <cdr:cNvPr id="38" name="Freccia in giù 37"/>
        <cdr:cNvSpPr/>
      </cdr:nvSpPr>
      <cdr:spPr>
        <a:xfrm xmlns:a="http://schemas.openxmlformats.org/drawingml/2006/main" rot="10800000">
          <a:off x="4796698" y="2386477"/>
          <a:ext cx="215980" cy="144041"/>
        </a:xfrm>
        <a:prstGeom xmlns:a="http://schemas.openxmlformats.org/drawingml/2006/main" prst="downArrow">
          <a:avLst/>
        </a:prstGeom>
        <a:solidFill xmlns:a="http://schemas.openxmlformats.org/drawingml/2006/main">
          <a:schemeClr val="accent2">
            <a:lumMod val="40000"/>
            <a:lumOff val="60000"/>
          </a:schemeClr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0.58374</cdr:x>
      <cdr:y>0.52969</cdr:y>
    </cdr:from>
    <cdr:to>
      <cdr:x>0.6072</cdr:x>
      <cdr:y>0.55534</cdr:y>
    </cdr:to>
    <cdr:sp macro="" textlink="">
      <cdr:nvSpPr>
        <cdr:cNvPr id="39" name="Freccia in giù 38"/>
        <cdr:cNvSpPr/>
      </cdr:nvSpPr>
      <cdr:spPr>
        <a:xfrm xmlns:a="http://schemas.openxmlformats.org/drawingml/2006/main" rot="10800000">
          <a:off x="5376392" y="2974530"/>
          <a:ext cx="216072" cy="144041"/>
        </a:xfrm>
        <a:prstGeom xmlns:a="http://schemas.openxmlformats.org/drawingml/2006/main" prst="downArrow">
          <a:avLst/>
        </a:prstGeom>
        <a:solidFill xmlns:a="http://schemas.openxmlformats.org/drawingml/2006/main">
          <a:schemeClr val="accent2">
            <a:lumMod val="40000"/>
            <a:lumOff val="60000"/>
          </a:schemeClr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0.72404</cdr:x>
      <cdr:y>0.36155</cdr:y>
    </cdr:from>
    <cdr:to>
      <cdr:x>0.76034</cdr:x>
      <cdr:y>0.40306</cdr:y>
    </cdr:to>
    <cdr:sp macro="" textlink="">
      <cdr:nvSpPr>
        <cdr:cNvPr id="68" name="Freccia in giù 67"/>
        <cdr:cNvSpPr/>
      </cdr:nvSpPr>
      <cdr:spPr>
        <a:xfrm xmlns:a="http://schemas.openxmlformats.org/drawingml/2006/main" rot="10800000">
          <a:off x="6668604" y="2030349"/>
          <a:ext cx="334332" cy="233104"/>
        </a:xfrm>
        <a:prstGeom xmlns:a="http://schemas.openxmlformats.org/drawingml/2006/main" prst="downArrow">
          <a:avLst/>
        </a:prstGeom>
        <a:solidFill xmlns:a="http://schemas.openxmlformats.org/drawingml/2006/main">
          <a:srgbClr val="FFC000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0.16559</cdr:x>
      <cdr:y>0.14474</cdr:y>
    </cdr:from>
    <cdr:to>
      <cdr:x>0.20234</cdr:x>
      <cdr:y>0.19027</cdr:y>
    </cdr:to>
    <cdr:sp macro="" textlink="">
      <cdr:nvSpPr>
        <cdr:cNvPr id="40" name="Freccia bidirezionale orizzontale 39"/>
        <cdr:cNvSpPr/>
      </cdr:nvSpPr>
      <cdr:spPr>
        <a:xfrm xmlns:a="http://schemas.openxmlformats.org/drawingml/2006/main">
          <a:off x="1525103" y="812801"/>
          <a:ext cx="338483" cy="255656"/>
        </a:xfrm>
        <a:prstGeom xmlns:a="http://schemas.openxmlformats.org/drawingml/2006/main" prst="leftRightArrow">
          <a:avLst/>
        </a:prstGeom>
        <a:solidFill xmlns:a="http://schemas.openxmlformats.org/drawingml/2006/main">
          <a:srgbClr val="FFC000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3">
            <a:shade val="50000"/>
          </a:schemeClr>
        </a:lnRef>
        <a:fillRef xmlns:a="http://schemas.openxmlformats.org/drawingml/2006/main" idx="1">
          <a:schemeClr val="accent3"/>
        </a:fillRef>
        <a:effectRef xmlns:a="http://schemas.openxmlformats.org/drawingml/2006/main" idx="0">
          <a:schemeClr val="accent3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0.34275</cdr:x>
      <cdr:y>0.16244</cdr:y>
    </cdr:from>
    <cdr:to>
      <cdr:x>0.37905</cdr:x>
      <cdr:y>0.20395</cdr:y>
    </cdr:to>
    <cdr:sp macro="" textlink="">
      <cdr:nvSpPr>
        <cdr:cNvPr id="42" name="Freccia in giù 41"/>
        <cdr:cNvSpPr/>
      </cdr:nvSpPr>
      <cdr:spPr>
        <a:xfrm xmlns:a="http://schemas.openxmlformats.org/drawingml/2006/main" rot="10800000">
          <a:off x="3156778" y="912191"/>
          <a:ext cx="334332" cy="233104"/>
        </a:xfrm>
        <a:prstGeom xmlns:a="http://schemas.openxmlformats.org/drawingml/2006/main" prst="downArrow">
          <a:avLst/>
        </a:prstGeom>
        <a:solidFill xmlns:a="http://schemas.openxmlformats.org/drawingml/2006/main">
          <a:srgbClr val="FFC000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0.53519</cdr:x>
      <cdr:y>0.32616</cdr:y>
    </cdr:from>
    <cdr:to>
      <cdr:x>0.57194</cdr:x>
      <cdr:y>0.37168</cdr:y>
    </cdr:to>
    <cdr:sp macro="" textlink="">
      <cdr:nvSpPr>
        <cdr:cNvPr id="43" name="Freccia bidirezionale orizzontale 42"/>
        <cdr:cNvSpPr/>
      </cdr:nvSpPr>
      <cdr:spPr>
        <a:xfrm xmlns:a="http://schemas.openxmlformats.org/drawingml/2006/main">
          <a:off x="4929256" y="1831561"/>
          <a:ext cx="338483" cy="255656"/>
        </a:xfrm>
        <a:prstGeom xmlns:a="http://schemas.openxmlformats.org/drawingml/2006/main" prst="leftRightArrow">
          <a:avLst/>
        </a:prstGeom>
        <a:solidFill xmlns:a="http://schemas.openxmlformats.org/drawingml/2006/main">
          <a:srgbClr val="FFC000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3">
            <a:shade val="50000"/>
          </a:schemeClr>
        </a:lnRef>
        <a:fillRef xmlns:a="http://schemas.openxmlformats.org/drawingml/2006/main" idx="1">
          <a:schemeClr val="accent3"/>
        </a:fillRef>
        <a:effectRef xmlns:a="http://schemas.openxmlformats.org/drawingml/2006/main" idx="0">
          <a:schemeClr val="accent3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0.95965</cdr:x>
      <cdr:y>0.77453</cdr:y>
    </cdr:from>
    <cdr:to>
      <cdr:x>0.9831</cdr:x>
      <cdr:y>0.80017</cdr:y>
    </cdr:to>
    <cdr:sp macro="" textlink="">
      <cdr:nvSpPr>
        <cdr:cNvPr id="53" name="Freccia in giù 52"/>
        <cdr:cNvSpPr/>
      </cdr:nvSpPr>
      <cdr:spPr>
        <a:xfrm xmlns:a="http://schemas.openxmlformats.org/drawingml/2006/main" rot="10800000">
          <a:off x="8838648" y="4349474"/>
          <a:ext cx="215981" cy="143984"/>
        </a:xfrm>
        <a:prstGeom xmlns:a="http://schemas.openxmlformats.org/drawingml/2006/main" prst="downArrow">
          <a:avLst/>
        </a:prstGeom>
        <a:solidFill xmlns:a="http://schemas.openxmlformats.org/drawingml/2006/main">
          <a:schemeClr val="accent2">
            <a:lumMod val="40000"/>
            <a:lumOff val="60000"/>
          </a:schemeClr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210261" cy="5615609"/>
    <xdr:graphicFrame macro="">
      <xdr:nvGraphicFramePr>
        <xdr:cNvPr id="2" name="Grafico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0.26169</cdr:x>
      <cdr:y>0.3485</cdr:y>
    </cdr:from>
    <cdr:to>
      <cdr:x>0.36085</cdr:x>
      <cdr:y>0.42611</cdr:y>
    </cdr:to>
    <cdr:sp macro="" textlink="">
      <cdr:nvSpPr>
        <cdr:cNvPr id="7" name="CasellaDiTesto 6"/>
        <cdr:cNvSpPr txBox="1"/>
      </cdr:nvSpPr>
      <cdr:spPr>
        <a:xfrm xmlns:a="http://schemas.openxmlformats.org/drawingml/2006/main">
          <a:off x="2410238" y="1957034"/>
          <a:ext cx="913278" cy="435827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3">
            <a:lumMod val="40000"/>
            <a:lumOff val="60000"/>
          </a:schemeClr>
        </a:solidFill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it-IT" sz="1000" b="1" i="1"/>
            <a:t>gen-feb 2016</a:t>
          </a:r>
          <a:r>
            <a:rPr lang="it-IT" sz="1000" b="1" i="1" baseline="0"/>
            <a:t/>
          </a:r>
          <a:br>
            <a:rPr lang="it-IT" sz="1000" b="1" i="1" baseline="0"/>
          </a:br>
          <a:r>
            <a:rPr lang="it-IT" sz="1100"/>
            <a:t>€/kg 2,80</a:t>
          </a:r>
        </a:p>
      </cdr:txBody>
    </cdr:sp>
  </cdr:relSizeAnchor>
  <cdr:relSizeAnchor xmlns:cdr="http://schemas.openxmlformats.org/drawingml/2006/chartDrawing">
    <cdr:from>
      <cdr:x>0.35308</cdr:x>
      <cdr:y>0.33887</cdr:y>
    </cdr:from>
    <cdr:to>
      <cdr:x>0.44964</cdr:x>
      <cdr:y>0.41648</cdr:y>
    </cdr:to>
    <cdr:sp macro="" textlink="">
      <cdr:nvSpPr>
        <cdr:cNvPr id="8" name="CasellaDiTesto 1"/>
        <cdr:cNvSpPr txBox="1"/>
      </cdr:nvSpPr>
      <cdr:spPr>
        <a:xfrm xmlns:a="http://schemas.openxmlformats.org/drawingml/2006/main">
          <a:off x="3251957" y="1902979"/>
          <a:ext cx="889345" cy="435828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3">
            <a:lumMod val="75000"/>
          </a:schemeClr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000" b="1" i="1">
              <a:solidFill>
                <a:schemeClr val="bg1"/>
              </a:solidFill>
            </a:rPr>
            <a:t>gen-feb 2017 </a:t>
          </a:r>
          <a:r>
            <a:rPr lang="it-IT" sz="1100">
              <a:solidFill>
                <a:schemeClr val="bg1"/>
              </a:solidFill>
            </a:rPr>
            <a:t>€/kg 2,82</a:t>
          </a:r>
        </a:p>
      </cdr:txBody>
    </cdr:sp>
  </cdr:relSizeAnchor>
  <cdr:relSizeAnchor xmlns:cdr="http://schemas.openxmlformats.org/drawingml/2006/chartDrawing">
    <cdr:from>
      <cdr:x>0.33715</cdr:x>
      <cdr:y>0.3141</cdr:y>
    </cdr:from>
    <cdr:to>
      <cdr:x>0.37345</cdr:x>
      <cdr:y>0.35561</cdr:y>
    </cdr:to>
    <cdr:sp macro="" textlink="">
      <cdr:nvSpPr>
        <cdr:cNvPr id="14" name="Freccia in giù 13"/>
        <cdr:cNvSpPr/>
      </cdr:nvSpPr>
      <cdr:spPr>
        <a:xfrm xmlns:a="http://schemas.openxmlformats.org/drawingml/2006/main" rot="10800000">
          <a:off x="3105232" y="1763857"/>
          <a:ext cx="334333" cy="233104"/>
        </a:xfrm>
        <a:prstGeom xmlns:a="http://schemas.openxmlformats.org/drawingml/2006/main" prst="downArrow">
          <a:avLst/>
        </a:prstGeom>
        <a:solidFill xmlns:a="http://schemas.openxmlformats.org/drawingml/2006/main">
          <a:srgbClr val="FFC000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0.14276</cdr:x>
      <cdr:y>0.38381</cdr:y>
    </cdr:from>
    <cdr:to>
      <cdr:x>0.16621</cdr:x>
      <cdr:y>0.40945</cdr:y>
    </cdr:to>
    <cdr:sp macro="" textlink="">
      <cdr:nvSpPr>
        <cdr:cNvPr id="36" name="Freccia in giù 35"/>
        <cdr:cNvSpPr/>
      </cdr:nvSpPr>
      <cdr:spPr>
        <a:xfrm xmlns:a="http://schemas.openxmlformats.org/drawingml/2006/main" rot="10800000">
          <a:off x="1314857" y="2155304"/>
          <a:ext cx="215980" cy="143984"/>
        </a:xfrm>
        <a:prstGeom xmlns:a="http://schemas.openxmlformats.org/drawingml/2006/main" prst="downArrow">
          <a:avLst/>
        </a:prstGeom>
        <a:solidFill xmlns:a="http://schemas.openxmlformats.org/drawingml/2006/main">
          <a:schemeClr val="accent3">
            <a:lumMod val="40000"/>
            <a:lumOff val="60000"/>
          </a:schemeClr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0.08903</cdr:x>
      <cdr:y>0.22116</cdr:y>
    </cdr:from>
    <cdr:to>
      <cdr:x>0.18823</cdr:x>
      <cdr:y>0.29877</cdr:y>
    </cdr:to>
    <cdr:sp macro="" textlink="">
      <cdr:nvSpPr>
        <cdr:cNvPr id="19" name="CasellaDiTesto 1"/>
        <cdr:cNvSpPr txBox="1"/>
      </cdr:nvSpPr>
      <cdr:spPr>
        <a:xfrm xmlns:a="http://schemas.openxmlformats.org/drawingml/2006/main">
          <a:off x="819978" y="1241968"/>
          <a:ext cx="913709" cy="435827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3">
            <a:lumMod val="40000"/>
            <a:lumOff val="60000"/>
          </a:schemeClr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000" b="1" i="1"/>
            <a:t>gen-feb </a:t>
          </a:r>
          <a:r>
            <a:rPr lang="it-IT" sz="1000" b="1" i="1" baseline="0"/>
            <a:t>2016</a:t>
          </a:r>
          <a:br>
            <a:rPr lang="it-IT" sz="1000" b="1" i="1" baseline="0"/>
          </a:br>
          <a:r>
            <a:rPr lang="it-IT" sz="1100"/>
            <a:t>€/kg 1,16</a:t>
          </a:r>
        </a:p>
      </cdr:txBody>
    </cdr:sp>
  </cdr:relSizeAnchor>
  <cdr:relSizeAnchor xmlns:cdr="http://schemas.openxmlformats.org/drawingml/2006/chartDrawing">
    <cdr:from>
      <cdr:x>0.18298</cdr:x>
      <cdr:y>0.22924</cdr:y>
    </cdr:from>
    <cdr:to>
      <cdr:x>0.28147</cdr:x>
      <cdr:y>0.30685</cdr:y>
    </cdr:to>
    <cdr:sp macro="" textlink="">
      <cdr:nvSpPr>
        <cdr:cNvPr id="20" name="CasellaDiTesto 1"/>
        <cdr:cNvSpPr txBox="1"/>
      </cdr:nvSpPr>
      <cdr:spPr>
        <a:xfrm xmlns:a="http://schemas.openxmlformats.org/drawingml/2006/main">
          <a:off x="1685313" y="1287306"/>
          <a:ext cx="907144" cy="435828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3">
            <a:lumMod val="75000"/>
          </a:schemeClr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000" b="1" i="1">
              <a:solidFill>
                <a:schemeClr val="bg1"/>
              </a:solidFill>
            </a:rPr>
            <a:t>gen-feb</a:t>
          </a:r>
          <a:r>
            <a:rPr lang="it-IT" sz="1000" b="1" i="1" baseline="0">
              <a:solidFill>
                <a:schemeClr val="bg1"/>
              </a:solidFill>
            </a:rPr>
            <a:t> 2017 </a:t>
          </a:r>
          <a:r>
            <a:rPr lang="it-IT" sz="1100">
              <a:solidFill>
                <a:schemeClr val="bg1"/>
              </a:solidFill>
            </a:rPr>
            <a:t>€/kg 1,14</a:t>
          </a:r>
        </a:p>
      </cdr:txBody>
    </cdr:sp>
  </cdr:relSizeAnchor>
  <cdr:relSizeAnchor xmlns:cdr="http://schemas.openxmlformats.org/drawingml/2006/chartDrawing">
    <cdr:from>
      <cdr:x>0.45863</cdr:x>
      <cdr:y>0.22013</cdr:y>
    </cdr:from>
    <cdr:to>
      <cdr:x>0.55447</cdr:x>
      <cdr:y>0.29774</cdr:y>
    </cdr:to>
    <cdr:sp macro="" textlink="">
      <cdr:nvSpPr>
        <cdr:cNvPr id="23" name="CasellaDiTesto 1"/>
        <cdr:cNvSpPr txBox="1"/>
      </cdr:nvSpPr>
      <cdr:spPr>
        <a:xfrm xmlns:a="http://schemas.openxmlformats.org/drawingml/2006/main">
          <a:off x="4224130" y="1236189"/>
          <a:ext cx="882717" cy="435827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3">
            <a:lumMod val="40000"/>
            <a:lumOff val="60000"/>
          </a:schemeClr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000" b="1" i="1"/>
            <a:t>gen-feb 2016 </a:t>
          </a:r>
          <a:r>
            <a:rPr lang="it-IT" sz="1100"/>
            <a:t>€/kg 2,10</a:t>
          </a:r>
        </a:p>
      </cdr:txBody>
    </cdr:sp>
  </cdr:relSizeAnchor>
  <cdr:relSizeAnchor xmlns:cdr="http://schemas.openxmlformats.org/drawingml/2006/chartDrawing">
    <cdr:from>
      <cdr:x>0.54745</cdr:x>
      <cdr:y>0.20686</cdr:y>
    </cdr:from>
    <cdr:to>
      <cdr:x>0.64388</cdr:x>
      <cdr:y>0.28447</cdr:y>
    </cdr:to>
    <cdr:sp macro="" textlink="">
      <cdr:nvSpPr>
        <cdr:cNvPr id="29" name="CasellaDiTesto 1"/>
        <cdr:cNvSpPr txBox="1"/>
      </cdr:nvSpPr>
      <cdr:spPr>
        <a:xfrm xmlns:a="http://schemas.openxmlformats.org/drawingml/2006/main">
          <a:off x="5042184" y="1161648"/>
          <a:ext cx="888164" cy="435827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3">
            <a:lumMod val="75000"/>
          </a:schemeClr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000" b="1" i="1">
              <a:solidFill>
                <a:schemeClr val="bg1"/>
              </a:solidFill>
            </a:rPr>
            <a:t>gen-feb 2017 </a:t>
          </a:r>
          <a:r>
            <a:rPr lang="it-IT" sz="1100">
              <a:solidFill>
                <a:schemeClr val="bg1"/>
              </a:solidFill>
            </a:rPr>
            <a:t>€/kg 2,25</a:t>
          </a:r>
        </a:p>
      </cdr:txBody>
    </cdr:sp>
  </cdr:relSizeAnchor>
  <cdr:relSizeAnchor xmlns:cdr="http://schemas.openxmlformats.org/drawingml/2006/chartDrawing">
    <cdr:from>
      <cdr:x>0.10791</cdr:x>
      <cdr:y>0.87758</cdr:y>
    </cdr:from>
    <cdr:to>
      <cdr:x>0.2491</cdr:x>
      <cdr:y>0.93068</cdr:y>
    </cdr:to>
    <cdr:sp macro="" textlink="">
      <cdr:nvSpPr>
        <cdr:cNvPr id="2" name="CasellaDiTesto 1"/>
        <cdr:cNvSpPr txBox="1"/>
      </cdr:nvSpPr>
      <cdr:spPr>
        <a:xfrm xmlns:a="http://schemas.openxmlformats.org/drawingml/2006/main">
          <a:off x="993914" y="4928153"/>
          <a:ext cx="1300370" cy="2981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it-IT" sz="800"/>
            <a:t>(1.000</a:t>
          </a:r>
          <a:r>
            <a:rPr lang="it-IT" sz="800" baseline="0"/>
            <a:t> di €)     (tonnellate)</a:t>
          </a:r>
          <a:endParaRPr lang="it-IT" sz="800"/>
        </a:p>
      </cdr:txBody>
    </cdr:sp>
  </cdr:relSizeAnchor>
  <cdr:relSizeAnchor xmlns:cdr="http://schemas.openxmlformats.org/drawingml/2006/chartDrawing">
    <cdr:from>
      <cdr:x>0.11613</cdr:x>
      <cdr:y>0.92498</cdr:y>
    </cdr:from>
    <cdr:to>
      <cdr:x>0.23201</cdr:x>
      <cdr:y>0.97555</cdr:y>
    </cdr:to>
    <cdr:sp macro="" textlink="">
      <cdr:nvSpPr>
        <cdr:cNvPr id="45" name="CasellaDiTesto 1"/>
        <cdr:cNvSpPr txBox="1"/>
      </cdr:nvSpPr>
      <cdr:spPr>
        <a:xfrm xmlns:a="http://schemas.openxmlformats.org/drawingml/2006/main">
          <a:off x="1069561" y="5194300"/>
          <a:ext cx="1067352" cy="284022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3">
            <a:lumMod val="40000"/>
            <a:lumOff val="60000"/>
          </a:schemeClr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200" b="0"/>
            <a:t>Patate</a:t>
          </a:r>
        </a:p>
      </cdr:txBody>
    </cdr:sp>
  </cdr:relSizeAnchor>
  <cdr:relSizeAnchor xmlns:cdr="http://schemas.openxmlformats.org/drawingml/2006/chartDrawing">
    <cdr:from>
      <cdr:x>0.30048</cdr:x>
      <cdr:y>0.92203</cdr:y>
    </cdr:from>
    <cdr:to>
      <cdr:x>0.41637</cdr:x>
      <cdr:y>0.9726</cdr:y>
    </cdr:to>
    <cdr:sp macro="" textlink="">
      <cdr:nvSpPr>
        <cdr:cNvPr id="46" name="CasellaDiTesto 1"/>
        <cdr:cNvSpPr txBox="1"/>
      </cdr:nvSpPr>
      <cdr:spPr>
        <a:xfrm xmlns:a="http://schemas.openxmlformats.org/drawingml/2006/main">
          <a:off x="2767496" y="5177734"/>
          <a:ext cx="1067352" cy="284022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3">
            <a:lumMod val="40000"/>
            <a:lumOff val="60000"/>
          </a:schemeClr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200" b="0"/>
            <a:t>Insalate</a:t>
          </a:r>
        </a:p>
      </cdr:txBody>
    </cdr:sp>
  </cdr:relSizeAnchor>
  <cdr:relSizeAnchor xmlns:cdr="http://schemas.openxmlformats.org/drawingml/2006/chartDrawing">
    <cdr:from>
      <cdr:x>0.49472</cdr:x>
      <cdr:y>0.92203</cdr:y>
    </cdr:from>
    <cdr:to>
      <cdr:x>0.61061</cdr:x>
      <cdr:y>0.9726</cdr:y>
    </cdr:to>
    <cdr:sp macro="" textlink="">
      <cdr:nvSpPr>
        <cdr:cNvPr id="47" name="CasellaDiTesto 1"/>
        <cdr:cNvSpPr txBox="1"/>
      </cdr:nvSpPr>
      <cdr:spPr>
        <a:xfrm xmlns:a="http://schemas.openxmlformats.org/drawingml/2006/main">
          <a:off x="4556539" y="5177735"/>
          <a:ext cx="1067352" cy="284022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3">
            <a:lumMod val="40000"/>
            <a:lumOff val="60000"/>
          </a:schemeClr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200" b="0"/>
            <a:t>Pomodori</a:t>
          </a:r>
        </a:p>
      </cdr:txBody>
    </cdr:sp>
  </cdr:relSizeAnchor>
  <cdr:relSizeAnchor xmlns:cdr="http://schemas.openxmlformats.org/drawingml/2006/chartDrawing">
    <cdr:from>
      <cdr:x>0.67908</cdr:x>
      <cdr:y>0.91908</cdr:y>
    </cdr:from>
    <cdr:to>
      <cdr:x>0.79496</cdr:x>
      <cdr:y>0.96965</cdr:y>
    </cdr:to>
    <cdr:sp macro="" textlink="">
      <cdr:nvSpPr>
        <cdr:cNvPr id="48" name="CasellaDiTesto 1"/>
        <cdr:cNvSpPr txBox="1"/>
      </cdr:nvSpPr>
      <cdr:spPr>
        <a:xfrm xmlns:a="http://schemas.openxmlformats.org/drawingml/2006/main">
          <a:off x="6254474" y="5161169"/>
          <a:ext cx="1067352" cy="284022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3">
            <a:lumMod val="40000"/>
            <a:lumOff val="60000"/>
          </a:schemeClr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200" b="0"/>
            <a:t>Carciofi</a:t>
          </a:r>
        </a:p>
      </cdr:txBody>
    </cdr:sp>
  </cdr:relSizeAnchor>
  <cdr:relSizeAnchor xmlns:cdr="http://schemas.openxmlformats.org/drawingml/2006/chartDrawing">
    <cdr:from>
      <cdr:x>0.86882</cdr:x>
      <cdr:y>0.9176</cdr:y>
    </cdr:from>
    <cdr:to>
      <cdr:x>0.98471</cdr:x>
      <cdr:y>0.96818</cdr:y>
    </cdr:to>
    <cdr:sp macro="" textlink="">
      <cdr:nvSpPr>
        <cdr:cNvPr id="49" name="CasellaDiTesto 1"/>
        <cdr:cNvSpPr txBox="1"/>
      </cdr:nvSpPr>
      <cdr:spPr>
        <a:xfrm xmlns:a="http://schemas.openxmlformats.org/drawingml/2006/main">
          <a:off x="8002105" y="5152886"/>
          <a:ext cx="1067352" cy="284022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3">
            <a:lumMod val="40000"/>
            <a:lumOff val="60000"/>
          </a:schemeClr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200" b="0"/>
            <a:t>Radicchi</a:t>
          </a:r>
        </a:p>
      </cdr:txBody>
    </cdr:sp>
  </cdr:relSizeAnchor>
  <cdr:relSizeAnchor xmlns:cdr="http://schemas.openxmlformats.org/drawingml/2006/chartDrawing">
    <cdr:from>
      <cdr:x>0.20516</cdr:x>
      <cdr:y>0.43971</cdr:y>
    </cdr:from>
    <cdr:to>
      <cdr:x>0.22861</cdr:x>
      <cdr:y>0.46535</cdr:y>
    </cdr:to>
    <cdr:sp macro="" textlink="">
      <cdr:nvSpPr>
        <cdr:cNvPr id="50" name="Freccia in giù 49"/>
        <cdr:cNvSpPr/>
      </cdr:nvSpPr>
      <cdr:spPr>
        <a:xfrm xmlns:a="http://schemas.openxmlformats.org/drawingml/2006/main" rot="10800000">
          <a:off x="1889577" y="2469265"/>
          <a:ext cx="215981" cy="143985"/>
        </a:xfrm>
        <a:prstGeom xmlns:a="http://schemas.openxmlformats.org/drawingml/2006/main" prst="downArrow">
          <a:avLst/>
        </a:prstGeom>
        <a:solidFill xmlns:a="http://schemas.openxmlformats.org/drawingml/2006/main">
          <a:schemeClr val="accent3">
            <a:lumMod val="40000"/>
            <a:lumOff val="60000"/>
          </a:schemeClr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0.33106</cdr:x>
      <cdr:y>0.12999</cdr:y>
    </cdr:from>
    <cdr:to>
      <cdr:x>0.35451</cdr:x>
      <cdr:y>0.15564</cdr:y>
    </cdr:to>
    <cdr:sp macro="" textlink="">
      <cdr:nvSpPr>
        <cdr:cNvPr id="51" name="Freccia in giù 50"/>
        <cdr:cNvSpPr/>
      </cdr:nvSpPr>
      <cdr:spPr>
        <a:xfrm xmlns:a="http://schemas.openxmlformats.org/drawingml/2006/main" rot="10800000">
          <a:off x="3049149" y="729959"/>
          <a:ext cx="215981" cy="144041"/>
        </a:xfrm>
        <a:prstGeom xmlns:a="http://schemas.openxmlformats.org/drawingml/2006/main" prst="downArrow">
          <a:avLst/>
        </a:prstGeom>
        <a:solidFill xmlns:a="http://schemas.openxmlformats.org/drawingml/2006/main">
          <a:schemeClr val="accent3">
            <a:lumMod val="40000"/>
            <a:lumOff val="60000"/>
          </a:schemeClr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0.394</cdr:x>
      <cdr:y>0.59754</cdr:y>
    </cdr:from>
    <cdr:to>
      <cdr:x>0.41746</cdr:x>
      <cdr:y>0.62319</cdr:y>
    </cdr:to>
    <cdr:sp macro="" textlink="">
      <cdr:nvSpPr>
        <cdr:cNvPr id="52" name="Freccia in giù 51"/>
        <cdr:cNvSpPr/>
      </cdr:nvSpPr>
      <cdr:spPr>
        <a:xfrm xmlns:a="http://schemas.openxmlformats.org/drawingml/2006/main" rot="10800000">
          <a:off x="3628843" y="3355527"/>
          <a:ext cx="216073" cy="144041"/>
        </a:xfrm>
        <a:prstGeom xmlns:a="http://schemas.openxmlformats.org/drawingml/2006/main" prst="downArrow">
          <a:avLst/>
        </a:prstGeom>
        <a:solidFill xmlns:a="http://schemas.openxmlformats.org/drawingml/2006/main">
          <a:schemeClr val="accent3">
            <a:lumMod val="40000"/>
            <a:lumOff val="60000"/>
          </a:schemeClr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0.70785</cdr:x>
      <cdr:y>0.50904</cdr:y>
    </cdr:from>
    <cdr:to>
      <cdr:x>0.73131</cdr:x>
      <cdr:y>0.53468</cdr:y>
    </cdr:to>
    <cdr:sp macro="" textlink="">
      <cdr:nvSpPr>
        <cdr:cNvPr id="55" name="Freccia in giù 54"/>
        <cdr:cNvSpPr/>
      </cdr:nvSpPr>
      <cdr:spPr>
        <a:xfrm xmlns:a="http://schemas.openxmlformats.org/drawingml/2006/main" rot="10800000">
          <a:off x="6519483" y="2858592"/>
          <a:ext cx="216073" cy="143985"/>
        </a:xfrm>
        <a:prstGeom xmlns:a="http://schemas.openxmlformats.org/drawingml/2006/main" prst="downArrow">
          <a:avLst/>
        </a:prstGeom>
        <a:solidFill xmlns:a="http://schemas.openxmlformats.org/drawingml/2006/main">
          <a:schemeClr val="accent3">
            <a:lumMod val="40000"/>
            <a:lumOff val="60000"/>
          </a:schemeClr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0.8967</cdr:x>
      <cdr:y>0.72438</cdr:y>
    </cdr:from>
    <cdr:to>
      <cdr:x>0.92015</cdr:x>
      <cdr:y>0.75002</cdr:y>
    </cdr:to>
    <cdr:sp macro="" textlink="">
      <cdr:nvSpPr>
        <cdr:cNvPr id="57" name="Freccia in giù 56"/>
        <cdr:cNvSpPr/>
      </cdr:nvSpPr>
      <cdr:spPr>
        <a:xfrm xmlns:a="http://schemas.openxmlformats.org/drawingml/2006/main" rot="10800000">
          <a:off x="8258841" y="4067859"/>
          <a:ext cx="215981" cy="143984"/>
        </a:xfrm>
        <a:prstGeom xmlns:a="http://schemas.openxmlformats.org/drawingml/2006/main" prst="downArrow">
          <a:avLst/>
        </a:prstGeom>
        <a:solidFill xmlns:a="http://schemas.openxmlformats.org/drawingml/2006/main">
          <a:schemeClr val="accent3">
            <a:lumMod val="40000"/>
            <a:lumOff val="60000"/>
          </a:schemeClr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0.96055</cdr:x>
      <cdr:y>0.78044</cdr:y>
    </cdr:from>
    <cdr:to>
      <cdr:x>0.98401</cdr:x>
      <cdr:y>0.80608</cdr:y>
    </cdr:to>
    <cdr:sp macro="" textlink="">
      <cdr:nvSpPr>
        <cdr:cNvPr id="58" name="Freccia in giù 57"/>
        <cdr:cNvSpPr/>
      </cdr:nvSpPr>
      <cdr:spPr>
        <a:xfrm xmlns:a="http://schemas.openxmlformats.org/drawingml/2006/main" rot="10800000">
          <a:off x="8846916" y="4382626"/>
          <a:ext cx="216073" cy="143985"/>
        </a:xfrm>
        <a:prstGeom xmlns:a="http://schemas.openxmlformats.org/drawingml/2006/main" prst="downArrow">
          <a:avLst/>
        </a:prstGeom>
        <a:solidFill xmlns:a="http://schemas.openxmlformats.org/drawingml/2006/main">
          <a:schemeClr val="accent3">
            <a:lumMod val="40000"/>
            <a:lumOff val="60000"/>
          </a:schemeClr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0.80486</cdr:x>
      <cdr:y>0.58526</cdr:y>
    </cdr:from>
    <cdr:to>
      <cdr:x>0.90328</cdr:x>
      <cdr:y>0.66287</cdr:y>
    </cdr:to>
    <cdr:sp macro="" textlink="">
      <cdr:nvSpPr>
        <cdr:cNvPr id="65" name="CasellaDiTesto 1"/>
        <cdr:cNvSpPr txBox="1"/>
      </cdr:nvSpPr>
      <cdr:spPr>
        <a:xfrm xmlns:a="http://schemas.openxmlformats.org/drawingml/2006/main">
          <a:off x="7412936" y="3286573"/>
          <a:ext cx="906504" cy="435828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3">
            <a:lumMod val="40000"/>
            <a:lumOff val="60000"/>
          </a:schemeClr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000" b="1" i="1"/>
            <a:t>gen-feb 2016 </a:t>
          </a:r>
          <a:r>
            <a:rPr lang="it-IT" sz="1100"/>
            <a:t>€/kg 1,92</a:t>
          </a:r>
        </a:p>
      </cdr:txBody>
    </cdr:sp>
  </cdr:relSizeAnchor>
  <cdr:relSizeAnchor xmlns:cdr="http://schemas.openxmlformats.org/drawingml/2006/chartDrawing">
    <cdr:from>
      <cdr:x>0.89838</cdr:x>
      <cdr:y>0.57051</cdr:y>
    </cdr:from>
    <cdr:to>
      <cdr:x>0.99638</cdr:x>
      <cdr:y>0.64812</cdr:y>
    </cdr:to>
    <cdr:sp macro="" textlink="">
      <cdr:nvSpPr>
        <cdr:cNvPr id="66" name="CasellaDiTesto 1"/>
        <cdr:cNvSpPr txBox="1"/>
      </cdr:nvSpPr>
      <cdr:spPr>
        <a:xfrm xmlns:a="http://schemas.openxmlformats.org/drawingml/2006/main">
          <a:off x="8274326" y="3203775"/>
          <a:ext cx="902589" cy="435828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3">
            <a:lumMod val="75000"/>
          </a:schemeClr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000" b="1" i="1">
              <a:solidFill>
                <a:schemeClr val="bg1"/>
              </a:solidFill>
            </a:rPr>
            <a:t>gen-feb 2017 </a:t>
          </a:r>
          <a:r>
            <a:rPr lang="it-IT" sz="1100">
              <a:solidFill>
                <a:schemeClr val="bg1"/>
              </a:solidFill>
            </a:rPr>
            <a:t>€/kg 2,03</a:t>
          </a:r>
        </a:p>
      </cdr:txBody>
    </cdr:sp>
  </cdr:relSizeAnchor>
  <cdr:relSizeAnchor xmlns:cdr="http://schemas.openxmlformats.org/drawingml/2006/chartDrawing">
    <cdr:from>
      <cdr:x>0.7717</cdr:x>
      <cdr:y>0.7524</cdr:y>
    </cdr:from>
    <cdr:to>
      <cdr:x>0.79516</cdr:x>
      <cdr:y>0.77804</cdr:y>
    </cdr:to>
    <cdr:sp macro="" textlink="">
      <cdr:nvSpPr>
        <cdr:cNvPr id="38" name="Freccia in giù 37"/>
        <cdr:cNvSpPr/>
      </cdr:nvSpPr>
      <cdr:spPr>
        <a:xfrm xmlns:a="http://schemas.openxmlformats.org/drawingml/2006/main" rot="10800000">
          <a:off x="7107558" y="4225203"/>
          <a:ext cx="216073" cy="143984"/>
        </a:xfrm>
        <a:prstGeom xmlns:a="http://schemas.openxmlformats.org/drawingml/2006/main" prst="downArrow">
          <a:avLst/>
        </a:prstGeom>
        <a:solidFill xmlns:a="http://schemas.openxmlformats.org/drawingml/2006/main">
          <a:schemeClr val="accent3">
            <a:lumMod val="40000"/>
            <a:lumOff val="60000"/>
          </a:schemeClr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0.64748</cdr:x>
      <cdr:y>0.36108</cdr:y>
    </cdr:from>
    <cdr:to>
      <cdr:x>0.74681</cdr:x>
      <cdr:y>0.43869</cdr:y>
    </cdr:to>
    <cdr:sp macro="" textlink="">
      <cdr:nvSpPr>
        <cdr:cNvPr id="40" name="CasellaDiTesto 1"/>
        <cdr:cNvSpPr txBox="1"/>
      </cdr:nvSpPr>
      <cdr:spPr>
        <a:xfrm xmlns:a="http://schemas.openxmlformats.org/drawingml/2006/main">
          <a:off x="5963477" y="2027666"/>
          <a:ext cx="914816" cy="435827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3">
            <a:lumMod val="40000"/>
            <a:lumOff val="60000"/>
          </a:schemeClr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000" b="1" i="1"/>
            <a:t>gen-feb 2016 </a:t>
          </a:r>
          <a:r>
            <a:rPr lang="it-IT" sz="1100"/>
            <a:t>€/kg 3,74</a:t>
          </a:r>
        </a:p>
      </cdr:txBody>
    </cdr:sp>
  </cdr:relSizeAnchor>
  <cdr:relSizeAnchor xmlns:cdr="http://schemas.openxmlformats.org/drawingml/2006/chartDrawing">
    <cdr:from>
      <cdr:x>0.74069</cdr:x>
      <cdr:y>0.37141</cdr:y>
    </cdr:from>
    <cdr:to>
      <cdr:x>0.83633</cdr:x>
      <cdr:y>0.44902</cdr:y>
    </cdr:to>
    <cdr:sp macro="" textlink="">
      <cdr:nvSpPr>
        <cdr:cNvPr id="41" name="CasellaDiTesto 1"/>
        <cdr:cNvSpPr txBox="1"/>
      </cdr:nvSpPr>
      <cdr:spPr>
        <a:xfrm xmlns:a="http://schemas.openxmlformats.org/drawingml/2006/main">
          <a:off x="6821926" y="2085702"/>
          <a:ext cx="880899" cy="435828"/>
        </a:xfrm>
        <a:prstGeom xmlns:a="http://schemas.openxmlformats.org/drawingml/2006/main" prst="rect">
          <a:avLst/>
        </a:prstGeom>
        <a:solidFill xmlns:a="http://schemas.openxmlformats.org/drawingml/2006/main">
          <a:schemeClr val="accent3">
            <a:lumMod val="75000"/>
          </a:schemeClr>
        </a:solidFill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it-IT" sz="1000" b="1" i="1">
              <a:solidFill>
                <a:schemeClr val="bg1"/>
              </a:solidFill>
            </a:rPr>
            <a:t>gen-feb 2017</a:t>
          </a:r>
          <a:r>
            <a:rPr lang="it-IT" sz="1000" b="1" i="1" baseline="0">
              <a:solidFill>
                <a:schemeClr val="bg1"/>
              </a:solidFill>
            </a:rPr>
            <a:t> </a:t>
          </a:r>
          <a:r>
            <a:rPr lang="it-IT" sz="1100">
              <a:solidFill>
                <a:schemeClr val="bg1"/>
              </a:solidFill>
            </a:rPr>
            <a:t>€/kg  3,62</a:t>
          </a:r>
        </a:p>
      </cdr:txBody>
    </cdr:sp>
  </cdr:relSizeAnchor>
  <cdr:relSizeAnchor xmlns:cdr="http://schemas.openxmlformats.org/drawingml/2006/chartDrawing">
    <cdr:from>
      <cdr:x>0.72505</cdr:x>
      <cdr:y>0.42645</cdr:y>
    </cdr:from>
    <cdr:to>
      <cdr:x>0.76135</cdr:x>
      <cdr:y>0.46796</cdr:y>
    </cdr:to>
    <cdr:sp macro="" textlink="">
      <cdr:nvSpPr>
        <cdr:cNvPr id="42" name="Freccia in giù 41"/>
        <cdr:cNvSpPr/>
      </cdr:nvSpPr>
      <cdr:spPr>
        <a:xfrm xmlns:a="http://schemas.openxmlformats.org/drawingml/2006/main">
          <a:off x="6677884" y="2394789"/>
          <a:ext cx="334333" cy="233104"/>
        </a:xfrm>
        <a:prstGeom xmlns:a="http://schemas.openxmlformats.org/drawingml/2006/main" prst="downArrow">
          <a:avLst/>
        </a:prstGeom>
        <a:solidFill xmlns:a="http://schemas.openxmlformats.org/drawingml/2006/main">
          <a:srgbClr val="FFC000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0.58285</cdr:x>
      <cdr:y>0.62261</cdr:y>
    </cdr:from>
    <cdr:to>
      <cdr:x>0.60631</cdr:x>
      <cdr:y>0.64825</cdr:y>
    </cdr:to>
    <cdr:sp macro="" textlink="">
      <cdr:nvSpPr>
        <cdr:cNvPr id="44" name="Freccia in giù 43"/>
        <cdr:cNvSpPr/>
      </cdr:nvSpPr>
      <cdr:spPr>
        <a:xfrm xmlns:a="http://schemas.openxmlformats.org/drawingml/2006/main" rot="10800000">
          <a:off x="5368201" y="3496344"/>
          <a:ext cx="216072" cy="143984"/>
        </a:xfrm>
        <a:prstGeom xmlns:a="http://schemas.openxmlformats.org/drawingml/2006/main" prst="downArrow">
          <a:avLst/>
        </a:prstGeom>
        <a:solidFill xmlns:a="http://schemas.openxmlformats.org/drawingml/2006/main">
          <a:schemeClr val="accent3">
            <a:lumMod val="40000"/>
            <a:lumOff val="60000"/>
          </a:schemeClr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0.519</cdr:x>
      <cdr:y>0.32616</cdr:y>
    </cdr:from>
    <cdr:to>
      <cdr:x>0.54246</cdr:x>
      <cdr:y>0.3518</cdr:y>
    </cdr:to>
    <cdr:sp macro="" textlink="">
      <cdr:nvSpPr>
        <cdr:cNvPr id="43" name="Freccia in giù 42"/>
        <cdr:cNvSpPr/>
      </cdr:nvSpPr>
      <cdr:spPr>
        <a:xfrm xmlns:a="http://schemas.openxmlformats.org/drawingml/2006/main" rot="10800000">
          <a:off x="4780169" y="1831561"/>
          <a:ext cx="216072" cy="143984"/>
        </a:xfrm>
        <a:prstGeom xmlns:a="http://schemas.openxmlformats.org/drawingml/2006/main" prst="downArrow">
          <a:avLst/>
        </a:prstGeom>
        <a:solidFill xmlns:a="http://schemas.openxmlformats.org/drawingml/2006/main">
          <a:schemeClr val="accent3">
            <a:lumMod val="40000"/>
            <a:lumOff val="60000"/>
          </a:schemeClr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0.16289</cdr:x>
      <cdr:y>0.28781</cdr:y>
    </cdr:from>
    <cdr:to>
      <cdr:x>0.19919</cdr:x>
      <cdr:y>0.32932</cdr:y>
    </cdr:to>
    <cdr:sp macro="" textlink="">
      <cdr:nvSpPr>
        <cdr:cNvPr id="53" name="Freccia in giù 52"/>
        <cdr:cNvSpPr/>
      </cdr:nvSpPr>
      <cdr:spPr>
        <a:xfrm xmlns:a="http://schemas.openxmlformats.org/drawingml/2006/main">
          <a:off x="1500257" y="1616212"/>
          <a:ext cx="334333" cy="233104"/>
        </a:xfrm>
        <a:prstGeom xmlns:a="http://schemas.openxmlformats.org/drawingml/2006/main" prst="downArrow">
          <a:avLst/>
        </a:prstGeom>
        <a:solidFill xmlns:a="http://schemas.openxmlformats.org/drawingml/2006/main">
          <a:srgbClr val="FFC000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0.53159</cdr:x>
      <cdr:y>0.18899</cdr:y>
    </cdr:from>
    <cdr:to>
      <cdr:x>0.56789</cdr:x>
      <cdr:y>0.2305</cdr:y>
    </cdr:to>
    <cdr:sp macro="" textlink="">
      <cdr:nvSpPr>
        <cdr:cNvPr id="54" name="Freccia in giù 53"/>
        <cdr:cNvSpPr/>
      </cdr:nvSpPr>
      <cdr:spPr>
        <a:xfrm xmlns:a="http://schemas.openxmlformats.org/drawingml/2006/main" rot="10800000">
          <a:off x="4896126" y="1061278"/>
          <a:ext cx="334333" cy="233104"/>
        </a:xfrm>
        <a:prstGeom xmlns:a="http://schemas.openxmlformats.org/drawingml/2006/main" prst="downArrow">
          <a:avLst/>
        </a:prstGeom>
        <a:solidFill xmlns:a="http://schemas.openxmlformats.org/drawingml/2006/main">
          <a:srgbClr val="FFC000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  <cdr:relSizeAnchor xmlns:cdr="http://schemas.openxmlformats.org/drawingml/2006/chartDrawing">
    <cdr:from>
      <cdr:x>0.87962</cdr:x>
      <cdr:y>0.55624</cdr:y>
    </cdr:from>
    <cdr:to>
      <cdr:x>0.91592</cdr:x>
      <cdr:y>0.59775</cdr:y>
    </cdr:to>
    <cdr:sp macro="" textlink="">
      <cdr:nvSpPr>
        <cdr:cNvPr id="56" name="Freccia in giù 55"/>
        <cdr:cNvSpPr/>
      </cdr:nvSpPr>
      <cdr:spPr>
        <a:xfrm xmlns:a="http://schemas.openxmlformats.org/drawingml/2006/main" rot="10800000">
          <a:off x="8101496" y="3123647"/>
          <a:ext cx="334333" cy="233104"/>
        </a:xfrm>
        <a:prstGeom xmlns:a="http://schemas.openxmlformats.org/drawingml/2006/main" prst="downArrow">
          <a:avLst/>
        </a:prstGeom>
        <a:solidFill xmlns:a="http://schemas.openxmlformats.org/drawingml/2006/main">
          <a:srgbClr val="FFC000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it-IT"/>
        </a:p>
      </cdr:txBody>
    </cdr:sp>
  </cdr:relSizeAnchor>
</c:userShape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85"/>
  <sheetViews>
    <sheetView workbookViewId="0"/>
  </sheetViews>
  <sheetFormatPr defaultRowHeight="15" x14ac:dyDescent="0.25"/>
  <cols>
    <col min="1" max="1" width="15.7109375" style="2" customWidth="1"/>
    <col min="2" max="3" width="15.85546875" style="2" customWidth="1"/>
    <col min="4" max="4" width="1.85546875" style="2" customWidth="1"/>
    <col min="5" max="6" width="9.140625" style="2"/>
    <col min="7" max="7" width="9.140625" style="30"/>
    <col min="8" max="8" width="12.7109375" style="30" customWidth="1"/>
    <col min="9" max="9" width="14.7109375" style="30" customWidth="1"/>
    <col min="10" max="16384" width="9.140625" style="28"/>
  </cols>
  <sheetData>
    <row r="1" spans="1:10" s="2" customFormat="1" x14ac:dyDescent="0.25">
      <c r="G1" s="30"/>
      <c r="H1" s="30"/>
      <c r="I1" s="30"/>
    </row>
    <row r="2" spans="1:10" s="2" customFormat="1" ht="17.25" x14ac:dyDescent="0.3">
      <c r="A2" s="1" t="s">
        <v>19</v>
      </c>
      <c r="B2" s="1"/>
      <c r="C2" s="1"/>
      <c r="D2" s="1"/>
      <c r="E2" s="1"/>
      <c r="G2" s="31"/>
      <c r="H2" s="31"/>
      <c r="I2" s="31"/>
    </row>
    <row r="3" spans="1:10" s="2" customFormat="1" x14ac:dyDescent="0.25">
      <c r="G3" s="31"/>
      <c r="H3" s="31"/>
      <c r="I3" s="29" t="s">
        <v>27</v>
      </c>
    </row>
    <row r="4" spans="1:10" s="2" customFormat="1" ht="15.75" x14ac:dyDescent="0.25">
      <c r="A4" s="3" t="s">
        <v>0</v>
      </c>
      <c r="B4" s="4"/>
      <c r="C4" s="4"/>
      <c r="D4" s="4"/>
      <c r="E4" s="4"/>
      <c r="F4" s="5"/>
      <c r="G4" s="32"/>
      <c r="H4" s="31"/>
      <c r="I4" s="31"/>
    </row>
    <row r="5" spans="1:10" s="2" customFormat="1" x14ac:dyDescent="0.25">
      <c r="F5" s="5"/>
      <c r="G5" s="32"/>
      <c r="H5" s="31"/>
      <c r="I5" s="31"/>
    </row>
    <row r="6" spans="1:10" s="2" customFormat="1" ht="25.5" customHeight="1" x14ac:dyDescent="0.25">
      <c r="A6" s="6"/>
      <c r="B6" s="8" t="s">
        <v>20</v>
      </c>
      <c r="C6" s="8" t="s">
        <v>21</v>
      </c>
      <c r="E6" s="7" t="s">
        <v>22</v>
      </c>
      <c r="F6" s="5"/>
      <c r="G6" s="33"/>
      <c r="H6" s="34" t="s">
        <v>20</v>
      </c>
      <c r="I6" s="34" t="s">
        <v>21</v>
      </c>
    </row>
    <row r="7" spans="1:10" s="2" customFormat="1" ht="18" customHeight="1" x14ac:dyDescent="0.25">
      <c r="A7" s="9" t="s">
        <v>1</v>
      </c>
      <c r="B7" s="10">
        <v>1959795.0625</v>
      </c>
      <c r="C7" s="10">
        <v>2104048.6875</v>
      </c>
      <c r="E7" s="10">
        <f>C7/B7*100-100</f>
        <v>7.3606484555575662</v>
      </c>
      <c r="F7" s="11"/>
      <c r="G7" s="35" t="s">
        <v>2</v>
      </c>
      <c r="H7" s="36">
        <v>1959795.0625</v>
      </c>
      <c r="I7" s="36">
        <v>2104048.6875</v>
      </c>
      <c r="J7" s="5"/>
    </row>
    <row r="8" spans="1:10" s="2" customFormat="1" ht="18" customHeight="1" x14ac:dyDescent="0.25">
      <c r="A8" s="12" t="s">
        <v>3</v>
      </c>
      <c r="B8" s="13">
        <v>984082.875</v>
      </c>
      <c r="C8" s="13">
        <v>1043110.28125</v>
      </c>
      <c r="E8" s="13">
        <f>C8/B8*100-100</f>
        <v>5.9982149623322982</v>
      </c>
      <c r="F8" s="11"/>
      <c r="G8" s="35" t="s">
        <v>4</v>
      </c>
      <c r="H8" s="36">
        <v>1246675.0625</v>
      </c>
      <c r="I8" s="36">
        <v>1301874</v>
      </c>
      <c r="J8" s="5"/>
    </row>
    <row r="9" spans="1:10" s="2" customFormat="1" ht="18" customHeight="1" x14ac:dyDescent="0.25">
      <c r="A9" s="14" t="s">
        <v>5</v>
      </c>
      <c r="B9" s="15">
        <v>975712.21875</v>
      </c>
      <c r="C9" s="15">
        <v>1060938.3125</v>
      </c>
      <c r="E9" s="15">
        <f>C9/B9*100-100</f>
        <v>8.7347572483190277</v>
      </c>
      <c r="F9" s="11"/>
      <c r="G9" s="32"/>
      <c r="H9" s="32"/>
      <c r="I9" s="32"/>
      <c r="J9" s="5"/>
    </row>
    <row r="10" spans="1:10" s="2" customFormat="1" x14ac:dyDescent="0.25">
      <c r="F10" s="11"/>
      <c r="G10" s="35" t="s">
        <v>6</v>
      </c>
      <c r="H10" s="36">
        <v>984082.875</v>
      </c>
      <c r="I10" s="36">
        <v>1043110.28125</v>
      </c>
      <c r="J10" s="5"/>
    </row>
    <row r="11" spans="1:10" s="2" customFormat="1" ht="15.75" x14ac:dyDescent="0.25">
      <c r="A11" s="3" t="s">
        <v>7</v>
      </c>
      <c r="B11" s="4"/>
      <c r="C11" s="4"/>
      <c r="D11" s="4"/>
      <c r="E11" s="4"/>
      <c r="F11" s="16"/>
      <c r="G11" s="35" t="s">
        <v>8</v>
      </c>
      <c r="H11" s="36">
        <v>685333.6875</v>
      </c>
      <c r="I11" s="36">
        <v>711495.46875</v>
      </c>
      <c r="J11" s="5"/>
    </row>
    <row r="12" spans="1:10" s="2" customFormat="1" x14ac:dyDescent="0.25">
      <c r="F12" s="16"/>
      <c r="G12" s="32"/>
      <c r="H12" s="32"/>
      <c r="I12" s="32"/>
      <c r="J12" s="5"/>
    </row>
    <row r="13" spans="1:10" s="2" customFormat="1" ht="25.5" x14ac:dyDescent="0.25">
      <c r="A13" s="6"/>
      <c r="B13" s="8" t="s">
        <v>20</v>
      </c>
      <c r="C13" s="8" t="s">
        <v>21</v>
      </c>
      <c r="E13" s="7" t="s">
        <v>22</v>
      </c>
      <c r="F13" s="16"/>
      <c r="G13" s="35" t="s">
        <v>6</v>
      </c>
      <c r="H13" s="36">
        <v>975712.21875</v>
      </c>
      <c r="I13" s="36">
        <v>1060938.3125</v>
      </c>
      <c r="J13" s="5"/>
    </row>
    <row r="14" spans="1:10" s="2" customFormat="1" x14ac:dyDescent="0.25">
      <c r="A14" s="9" t="s">
        <v>1</v>
      </c>
      <c r="B14" s="10">
        <v>1246675.0625</v>
      </c>
      <c r="C14" s="10">
        <v>1301874</v>
      </c>
      <c r="E14" s="10">
        <f>C14/B14*100-100</f>
        <v>4.4276924405071298</v>
      </c>
      <c r="F14" s="16"/>
      <c r="G14" s="37" t="s">
        <v>8</v>
      </c>
      <c r="H14" s="38">
        <v>561341.375</v>
      </c>
      <c r="I14" s="38">
        <v>590378.5</v>
      </c>
      <c r="J14" s="5"/>
    </row>
    <row r="15" spans="1:10" s="2" customFormat="1" x14ac:dyDescent="0.25">
      <c r="A15" s="12" t="s">
        <v>3</v>
      </c>
      <c r="B15" s="13">
        <v>685333.6875</v>
      </c>
      <c r="C15" s="13">
        <v>711495.46875</v>
      </c>
      <c r="E15" s="13">
        <f>C15/B15*100-100</f>
        <v>3.8173785598420551</v>
      </c>
      <c r="F15" s="16"/>
      <c r="G15" s="32"/>
      <c r="H15" s="32"/>
      <c r="I15" s="32"/>
      <c r="J15" s="5"/>
    </row>
    <row r="16" spans="1:10" s="2" customFormat="1" x14ac:dyDescent="0.25">
      <c r="A16" s="14" t="s">
        <v>5</v>
      </c>
      <c r="B16" s="15">
        <v>561341.375</v>
      </c>
      <c r="C16" s="15">
        <v>590378.5</v>
      </c>
      <c r="E16" s="15">
        <f>C16/B16*100-100</f>
        <v>5.1728103954567786</v>
      </c>
      <c r="F16" s="16"/>
      <c r="G16" s="32"/>
      <c r="H16" s="32"/>
      <c r="I16" s="32"/>
      <c r="J16" s="5"/>
    </row>
    <row r="17" spans="1:9" s="2" customFormat="1" x14ac:dyDescent="0.25">
      <c r="F17" s="16"/>
      <c r="G17" s="31"/>
      <c r="H17" s="31"/>
      <c r="I17" s="31"/>
    </row>
    <row r="18" spans="1:9" s="2" customFormat="1" ht="15.75" x14ac:dyDescent="0.25">
      <c r="A18" s="3" t="s">
        <v>9</v>
      </c>
      <c r="B18" s="4"/>
      <c r="C18" s="4"/>
      <c r="D18" s="4"/>
      <c r="E18" s="4"/>
      <c r="G18" s="31"/>
      <c r="H18" s="31"/>
      <c r="I18" s="31"/>
    </row>
    <row r="19" spans="1:9" s="2" customFormat="1" x14ac:dyDescent="0.25">
      <c r="G19" s="31"/>
      <c r="H19" s="31"/>
      <c r="I19" s="31"/>
    </row>
    <row r="20" spans="1:9" s="2" customFormat="1" ht="25.5" x14ac:dyDescent="0.25">
      <c r="A20" s="6"/>
      <c r="B20" s="8" t="s">
        <v>20</v>
      </c>
      <c r="C20" s="8" t="s">
        <v>21</v>
      </c>
      <c r="E20" s="7" t="s">
        <v>22</v>
      </c>
      <c r="G20" s="31"/>
      <c r="H20" s="31"/>
      <c r="I20" s="31"/>
    </row>
    <row r="21" spans="1:9" s="2" customFormat="1" x14ac:dyDescent="0.25">
      <c r="A21" s="9" t="s">
        <v>1</v>
      </c>
      <c r="B21" s="17">
        <f t="shared" ref="B21:C23" si="0">B7/B14</f>
        <v>1.5720175380503369</v>
      </c>
      <c r="C21" s="17">
        <f t="shared" si="0"/>
        <v>1.6161692202932081</v>
      </c>
      <c r="E21" s="10">
        <f>C21/B21*100-100</f>
        <v>2.8085998517312589</v>
      </c>
      <c r="G21" s="31"/>
      <c r="H21" s="31"/>
      <c r="I21" s="31"/>
    </row>
    <row r="22" spans="1:9" s="2" customFormat="1" x14ac:dyDescent="0.25">
      <c r="A22" s="12" t="s">
        <v>3</v>
      </c>
      <c r="B22" s="18">
        <f t="shared" si="0"/>
        <v>1.43591784987222</v>
      </c>
      <c r="C22" s="18">
        <f t="shared" si="0"/>
        <v>1.466081411709623</v>
      </c>
      <c r="E22" s="13">
        <f>C22/B22*100-100</f>
        <v>2.1006467633289247</v>
      </c>
      <c r="G22" s="31"/>
      <c r="H22" s="31"/>
      <c r="I22" s="31"/>
    </row>
    <row r="23" spans="1:9" s="2" customFormat="1" x14ac:dyDescent="0.25">
      <c r="A23" s="14" t="s">
        <v>5</v>
      </c>
      <c r="B23" s="19">
        <f t="shared" si="0"/>
        <v>1.7381797640517769</v>
      </c>
      <c r="C23" s="19">
        <f t="shared" si="0"/>
        <v>1.7970476778879989</v>
      </c>
      <c r="E23" s="15">
        <f>C23/B23*100-100</f>
        <v>3.3867563674195651</v>
      </c>
      <c r="G23" s="31"/>
      <c r="H23" s="31"/>
      <c r="I23" s="31"/>
    </row>
    <row r="24" spans="1:9" s="2" customFormat="1" x14ac:dyDescent="0.25">
      <c r="G24" s="31"/>
      <c r="H24" s="31"/>
      <c r="I24" s="31"/>
    </row>
    <row r="25" spans="1:9" s="2" customFormat="1" x14ac:dyDescent="0.25">
      <c r="G25" s="31"/>
      <c r="H25" s="31"/>
      <c r="I25" s="31"/>
    </row>
    <row r="26" spans="1:9" s="2" customFormat="1" x14ac:dyDescent="0.25">
      <c r="G26" s="31"/>
      <c r="H26" s="31"/>
      <c r="I26" s="31"/>
    </row>
    <row r="27" spans="1:9" s="2" customFormat="1" ht="17.25" x14ac:dyDescent="0.25">
      <c r="A27" s="20" t="s">
        <v>24</v>
      </c>
      <c r="B27" s="20"/>
      <c r="C27" s="20"/>
      <c r="D27" s="20"/>
      <c r="E27" s="20"/>
      <c r="G27" s="31"/>
      <c r="H27" s="31"/>
      <c r="I27" s="31"/>
    </row>
    <row r="28" spans="1:9" s="2" customFormat="1" x14ac:dyDescent="0.25">
      <c r="G28" s="31"/>
      <c r="H28" s="31"/>
      <c r="I28" s="31"/>
    </row>
    <row r="29" spans="1:9" s="2" customFormat="1" ht="15.75" x14ac:dyDescent="0.25">
      <c r="A29" s="21" t="s">
        <v>10</v>
      </c>
      <c r="B29" s="21"/>
      <c r="C29" s="21"/>
      <c r="D29" s="21"/>
      <c r="E29" s="21"/>
      <c r="G29" s="31"/>
      <c r="H29" s="31"/>
      <c r="I29" s="31"/>
    </row>
    <row r="30" spans="1:9" s="2" customFormat="1" x14ac:dyDescent="0.25">
      <c r="G30" s="31"/>
      <c r="H30" s="31"/>
      <c r="I30" s="31"/>
    </row>
    <row r="31" spans="1:9" s="2" customFormat="1" ht="25.5" x14ac:dyDescent="0.25">
      <c r="A31" s="6"/>
      <c r="B31" s="8" t="s">
        <v>20</v>
      </c>
      <c r="C31" s="8" t="s">
        <v>21</v>
      </c>
      <c r="E31" s="7" t="s">
        <v>22</v>
      </c>
      <c r="G31" s="33"/>
      <c r="H31" s="34" t="s">
        <v>20</v>
      </c>
      <c r="I31" s="34" t="s">
        <v>21</v>
      </c>
    </row>
    <row r="32" spans="1:9" s="2" customFormat="1" x14ac:dyDescent="0.25">
      <c r="A32" s="9" t="s">
        <v>11</v>
      </c>
      <c r="B32" s="10">
        <v>194774.1640625</v>
      </c>
      <c r="C32" s="10">
        <v>203450.7890625</v>
      </c>
      <c r="E32" s="10">
        <f>C32/B32*100-100</f>
        <v>4.4547104292619792</v>
      </c>
      <c r="G32" s="35" t="s">
        <v>6</v>
      </c>
      <c r="H32" s="36">
        <v>194774.1640625</v>
      </c>
      <c r="I32" s="36">
        <v>203450.7890625</v>
      </c>
    </row>
    <row r="33" spans="1:10" s="2" customFormat="1" x14ac:dyDescent="0.25">
      <c r="A33" s="12" t="s">
        <v>13</v>
      </c>
      <c r="B33" s="13">
        <v>160327.640625</v>
      </c>
      <c r="C33" s="13">
        <v>168299.859375</v>
      </c>
      <c r="E33" s="13">
        <f>C33/B33*100-100</f>
        <v>4.9724543559190266</v>
      </c>
      <c r="G33" s="35" t="s">
        <v>8</v>
      </c>
      <c r="H33" s="36">
        <v>160853.796875</v>
      </c>
      <c r="I33" s="36">
        <v>167367.96875</v>
      </c>
    </row>
    <row r="34" spans="1:10" s="2" customFormat="1" x14ac:dyDescent="0.25">
      <c r="A34" s="9" t="s">
        <v>15</v>
      </c>
      <c r="B34" s="22">
        <v>124853.421875</v>
      </c>
      <c r="C34" s="22">
        <v>134328.046875</v>
      </c>
      <c r="E34" s="22">
        <f>C34/B34*100-100</f>
        <v>7.5885985804103484</v>
      </c>
      <c r="G34" s="32"/>
      <c r="H34" s="39"/>
      <c r="I34" s="39"/>
    </row>
    <row r="35" spans="1:10" s="2" customFormat="1" x14ac:dyDescent="0.25">
      <c r="A35" s="12" t="s">
        <v>12</v>
      </c>
      <c r="B35" s="13">
        <v>110492.11328125</v>
      </c>
      <c r="C35" s="13">
        <v>113472.09375</v>
      </c>
      <c r="E35" s="13">
        <f>C35/B35*100-100</f>
        <v>2.6970073974100615</v>
      </c>
      <c r="G35" s="35" t="s">
        <v>6</v>
      </c>
      <c r="H35" s="36">
        <v>160327.640625</v>
      </c>
      <c r="I35" s="36">
        <v>168299.859375</v>
      </c>
    </row>
    <row r="36" spans="1:10" s="2" customFormat="1" x14ac:dyDescent="0.25">
      <c r="A36" s="14" t="s">
        <v>14</v>
      </c>
      <c r="B36" s="15">
        <v>36521.626953125</v>
      </c>
      <c r="C36" s="15">
        <v>42110.90234375</v>
      </c>
      <c r="D36" s="5"/>
      <c r="E36" s="15">
        <f>C36/B36*100-100</f>
        <v>15.304015338086543</v>
      </c>
      <c r="G36" s="35" t="s">
        <v>8</v>
      </c>
      <c r="H36" s="36">
        <v>151847.8984375</v>
      </c>
      <c r="I36" s="36">
        <v>155186.0625</v>
      </c>
    </row>
    <row r="37" spans="1:10" s="2" customFormat="1" x14ac:dyDescent="0.25">
      <c r="G37" s="31"/>
      <c r="H37" s="39"/>
      <c r="I37" s="39"/>
    </row>
    <row r="38" spans="1:10" s="2" customFormat="1" ht="15.75" x14ac:dyDescent="0.25">
      <c r="A38" s="21" t="s">
        <v>7</v>
      </c>
      <c r="B38" s="21"/>
      <c r="C38" s="21"/>
      <c r="D38" s="21"/>
      <c r="E38" s="21"/>
      <c r="G38" s="35" t="s">
        <v>6</v>
      </c>
      <c r="H38" s="36">
        <v>124853.421875</v>
      </c>
      <c r="I38" s="36">
        <v>134328.046875</v>
      </c>
      <c r="J38" s="27"/>
    </row>
    <row r="39" spans="1:10" s="2" customFormat="1" x14ac:dyDescent="0.25">
      <c r="G39" s="35" t="s">
        <v>8</v>
      </c>
      <c r="H39" s="36">
        <v>94440.921875</v>
      </c>
      <c r="I39" s="36">
        <v>101113.46484375</v>
      </c>
      <c r="J39" s="27"/>
    </row>
    <row r="40" spans="1:10" s="2" customFormat="1" ht="25.5" x14ac:dyDescent="0.25">
      <c r="A40" s="6"/>
      <c r="B40" s="8" t="s">
        <v>20</v>
      </c>
      <c r="C40" s="8" t="s">
        <v>21</v>
      </c>
      <c r="E40" s="7" t="s">
        <v>22</v>
      </c>
      <c r="G40" s="35"/>
      <c r="H40" s="36"/>
      <c r="I40" s="36"/>
      <c r="J40" s="27"/>
    </row>
    <row r="41" spans="1:10" s="2" customFormat="1" x14ac:dyDescent="0.25">
      <c r="A41" s="9" t="s">
        <v>11</v>
      </c>
      <c r="B41" s="10">
        <v>160853.796875</v>
      </c>
      <c r="C41" s="10">
        <v>167367.96875</v>
      </c>
      <c r="E41" s="10">
        <f>C41/B41*100-100</f>
        <v>4.0497470383382961</v>
      </c>
      <c r="G41" s="35" t="s">
        <v>6</v>
      </c>
      <c r="H41" s="36">
        <v>110492.11328125</v>
      </c>
      <c r="I41" s="36">
        <v>113472.09375</v>
      </c>
      <c r="J41" s="27"/>
    </row>
    <row r="42" spans="1:10" s="2" customFormat="1" x14ac:dyDescent="0.25">
      <c r="A42" s="12" t="s">
        <v>13</v>
      </c>
      <c r="B42" s="13">
        <v>151847.8984375</v>
      </c>
      <c r="C42" s="13">
        <v>155186.0625</v>
      </c>
      <c r="E42" s="13">
        <f>C42/B42*100-100</f>
        <v>2.1983603967189396</v>
      </c>
      <c r="G42" s="35" t="s">
        <v>8</v>
      </c>
      <c r="H42" s="36">
        <v>66978.525390625</v>
      </c>
      <c r="I42" s="36">
        <v>67611.82421875</v>
      </c>
      <c r="J42" s="27"/>
    </row>
    <row r="43" spans="1:10" s="2" customFormat="1" x14ac:dyDescent="0.25">
      <c r="A43" s="9" t="s">
        <v>15</v>
      </c>
      <c r="B43" s="22">
        <v>94440.921875</v>
      </c>
      <c r="C43" s="22">
        <v>101113.46484375</v>
      </c>
      <c r="E43" s="22">
        <f t="shared" ref="E43" si="1">C43/B43*100-100</f>
        <v>7.0653090167646155</v>
      </c>
      <c r="G43" s="35"/>
      <c r="H43" s="36"/>
      <c r="I43" s="36"/>
      <c r="J43" s="27"/>
    </row>
    <row r="44" spans="1:10" s="2" customFormat="1" x14ac:dyDescent="0.25">
      <c r="A44" s="12" t="s">
        <v>12</v>
      </c>
      <c r="B44" s="13">
        <v>66978.525390625</v>
      </c>
      <c r="C44" s="13">
        <v>67611.82421875</v>
      </c>
      <c r="E44" s="13">
        <f>C44/B44*100-100</f>
        <v>0.9455251880084603</v>
      </c>
      <c r="G44" s="35" t="s">
        <v>6</v>
      </c>
      <c r="H44" s="36">
        <v>36521.626953125</v>
      </c>
      <c r="I44" s="36">
        <v>42110.90234375</v>
      </c>
      <c r="J44" s="27"/>
    </row>
    <row r="45" spans="1:10" s="2" customFormat="1" x14ac:dyDescent="0.25">
      <c r="A45" s="14" t="s">
        <v>14</v>
      </c>
      <c r="B45" s="15">
        <v>21651.353515625</v>
      </c>
      <c r="C45" s="15">
        <v>23346.427734375</v>
      </c>
      <c r="D45" s="5"/>
      <c r="E45" s="15">
        <f>C45/B45*100-100</f>
        <v>7.8289526681402606</v>
      </c>
      <c r="G45" s="37" t="s">
        <v>8</v>
      </c>
      <c r="H45" s="38">
        <v>21651.353515625</v>
      </c>
      <c r="I45" s="38">
        <v>23346.427734375</v>
      </c>
      <c r="J45" s="27"/>
    </row>
    <row r="46" spans="1:10" s="2" customFormat="1" x14ac:dyDescent="0.25">
      <c r="G46" s="35"/>
      <c r="H46" s="36"/>
      <c r="I46" s="36"/>
      <c r="J46" s="27"/>
    </row>
    <row r="47" spans="1:10" s="2" customFormat="1" ht="15.75" x14ac:dyDescent="0.25">
      <c r="A47" s="21" t="s">
        <v>9</v>
      </c>
      <c r="B47" s="21"/>
      <c r="C47" s="21"/>
      <c r="D47" s="21"/>
      <c r="E47" s="21"/>
      <c r="G47" s="31"/>
      <c r="H47" s="31"/>
      <c r="I47" s="31"/>
    </row>
    <row r="48" spans="1:10" s="2" customFormat="1" x14ac:dyDescent="0.25">
      <c r="G48" s="31"/>
      <c r="H48" s="31"/>
      <c r="I48" s="31"/>
    </row>
    <row r="49" spans="1:9" s="2" customFormat="1" ht="25.5" x14ac:dyDescent="0.25">
      <c r="A49" s="6"/>
      <c r="B49" s="8" t="s">
        <v>20</v>
      </c>
      <c r="C49" s="8" t="s">
        <v>21</v>
      </c>
      <c r="E49" s="7" t="s">
        <v>22</v>
      </c>
      <c r="G49" s="31"/>
      <c r="H49" s="31"/>
      <c r="I49" s="31"/>
    </row>
    <row r="50" spans="1:9" s="2" customFormat="1" x14ac:dyDescent="0.25">
      <c r="A50" s="9" t="s">
        <v>11</v>
      </c>
      <c r="B50" s="17">
        <f>B32/B41</f>
        <v>1.2108770066140224</v>
      </c>
      <c r="C50" s="17">
        <f>C32/C41</f>
        <v>1.2155897605855361</v>
      </c>
      <c r="E50" s="10">
        <f>C50/B50*100-100</f>
        <v>0.38920170634770557</v>
      </c>
      <c r="G50" s="31"/>
      <c r="H50" s="31"/>
      <c r="I50" s="31"/>
    </row>
    <row r="51" spans="1:9" s="2" customFormat="1" x14ac:dyDescent="0.25">
      <c r="A51" s="12" t="s">
        <v>13</v>
      </c>
      <c r="B51" s="18">
        <f t="shared" ref="B51:C54" si="2">B33/B42</f>
        <v>1.055843658521163</v>
      </c>
      <c r="C51" s="18">
        <f t="shared" si="2"/>
        <v>1.0845037026118245</v>
      </c>
      <c r="E51" s="13">
        <f>C51/B51*100-100</f>
        <v>2.7144211985705766</v>
      </c>
      <c r="G51" s="31"/>
      <c r="H51" s="31"/>
      <c r="I51" s="31"/>
    </row>
    <row r="52" spans="1:9" s="2" customFormat="1" x14ac:dyDescent="0.25">
      <c r="A52" s="9" t="s">
        <v>15</v>
      </c>
      <c r="B52" s="23">
        <f t="shared" si="2"/>
        <v>1.3220267167685353</v>
      </c>
      <c r="C52" s="23">
        <f t="shared" si="2"/>
        <v>1.3284882194728098</v>
      </c>
      <c r="D52" s="5"/>
      <c r="E52" s="22">
        <f>C52/B52*100-100</f>
        <v>0.48875734675533522</v>
      </c>
      <c r="G52" s="31"/>
      <c r="H52" s="31"/>
      <c r="I52" s="31"/>
    </row>
    <row r="53" spans="1:9" s="2" customFormat="1" x14ac:dyDescent="0.25">
      <c r="A53" s="12" t="s">
        <v>12</v>
      </c>
      <c r="B53" s="18">
        <f t="shared" si="2"/>
        <v>1.6496647639948729</v>
      </c>
      <c r="C53" s="18">
        <f t="shared" si="2"/>
        <v>1.6782877116711798</v>
      </c>
      <c r="E53" s="13">
        <f t="shared" ref="E53:E54" si="3">C53/B53*100-100</f>
        <v>1.7350766229008201</v>
      </c>
      <c r="G53" s="31"/>
      <c r="H53" s="31"/>
      <c r="I53" s="31"/>
    </row>
    <row r="54" spans="1:9" s="2" customFormat="1" x14ac:dyDescent="0.25">
      <c r="A54" s="14" t="s">
        <v>14</v>
      </c>
      <c r="B54" s="19">
        <f t="shared" si="2"/>
        <v>1.6868057198719082</v>
      </c>
      <c r="C54" s="19">
        <f t="shared" si="2"/>
        <v>1.8037407188315329</v>
      </c>
      <c r="E54" s="15">
        <f t="shared" si="3"/>
        <v>6.9323335569732762</v>
      </c>
      <c r="G54" s="31"/>
      <c r="H54" s="31"/>
      <c r="I54" s="31"/>
    </row>
    <row r="55" spans="1:9" s="2" customFormat="1" x14ac:dyDescent="0.25">
      <c r="G55" s="31"/>
      <c r="H55" s="31"/>
      <c r="I55" s="31"/>
    </row>
    <row r="56" spans="1:9" s="2" customFormat="1" x14ac:dyDescent="0.25">
      <c r="G56" s="31"/>
      <c r="H56" s="31"/>
      <c r="I56" s="31"/>
    </row>
    <row r="57" spans="1:9" s="2" customFormat="1" x14ac:dyDescent="0.25">
      <c r="G57" s="31"/>
      <c r="H57" s="31"/>
      <c r="I57" s="31"/>
    </row>
    <row r="58" spans="1:9" s="2" customFormat="1" ht="17.25" x14ac:dyDescent="0.3">
      <c r="A58" s="24" t="s">
        <v>23</v>
      </c>
      <c r="B58" s="24"/>
      <c r="C58" s="24"/>
      <c r="D58" s="24"/>
      <c r="E58" s="24"/>
      <c r="G58" s="31"/>
      <c r="H58" s="31"/>
      <c r="I58" s="31"/>
    </row>
    <row r="59" spans="1:9" s="2" customFormat="1" x14ac:dyDescent="0.25">
      <c r="G59" s="31"/>
      <c r="H59" s="31"/>
      <c r="I59" s="31"/>
    </row>
    <row r="60" spans="1:9" s="2" customFormat="1" ht="15.75" x14ac:dyDescent="0.25">
      <c r="A60" s="25" t="s">
        <v>10</v>
      </c>
      <c r="B60" s="26"/>
      <c r="C60" s="26"/>
      <c r="D60" s="26"/>
      <c r="E60" s="26"/>
      <c r="G60" s="31"/>
      <c r="H60" s="31"/>
      <c r="I60" s="31"/>
    </row>
    <row r="61" spans="1:9" s="2" customFormat="1" x14ac:dyDescent="0.25">
      <c r="G61" s="31"/>
      <c r="H61" s="31"/>
      <c r="I61" s="31"/>
    </row>
    <row r="62" spans="1:9" s="2" customFormat="1" ht="25.5" x14ac:dyDescent="0.25">
      <c r="A62" s="6"/>
      <c r="B62" s="8" t="s">
        <v>20</v>
      </c>
      <c r="C62" s="8" t="s">
        <v>21</v>
      </c>
      <c r="E62" s="7" t="s">
        <v>22</v>
      </c>
      <c r="G62" s="33"/>
      <c r="H62" s="34" t="s">
        <v>20</v>
      </c>
      <c r="I62" s="34" t="s">
        <v>21</v>
      </c>
    </row>
    <row r="63" spans="1:9" s="2" customFormat="1" x14ac:dyDescent="0.25">
      <c r="A63" s="9" t="s">
        <v>16</v>
      </c>
      <c r="B63" s="10">
        <v>110074.2470703125</v>
      </c>
      <c r="C63" s="10">
        <v>118292.98681640625</v>
      </c>
      <c r="E63" s="10">
        <f>C63/B63*100-100</f>
        <v>7.4665418704556998</v>
      </c>
      <c r="G63" s="35" t="s">
        <v>6</v>
      </c>
      <c r="H63" s="36">
        <v>110074.2470703125</v>
      </c>
      <c r="I63" s="36">
        <v>118292.98681640625</v>
      </c>
    </row>
    <row r="64" spans="1:9" s="2" customFormat="1" x14ac:dyDescent="0.25">
      <c r="A64" s="12" t="s">
        <v>25</v>
      </c>
      <c r="B64" s="13">
        <v>166270.55737304687</v>
      </c>
      <c r="C64" s="13">
        <v>182806.341796875</v>
      </c>
      <c r="E64" s="13">
        <f>C64/B64*100-100</f>
        <v>9.9451067495541139</v>
      </c>
      <c r="G64" s="35" t="s">
        <v>8</v>
      </c>
      <c r="H64" s="36">
        <v>94953.45947265625</v>
      </c>
      <c r="I64" s="36">
        <v>103507.5185546875</v>
      </c>
    </row>
    <row r="65" spans="1:9" s="2" customFormat="1" x14ac:dyDescent="0.25">
      <c r="A65" s="9" t="s">
        <v>17</v>
      </c>
      <c r="B65" s="22">
        <v>112054.912109375</v>
      </c>
      <c r="C65" s="22">
        <v>131255.240234375</v>
      </c>
      <c r="D65" s="5"/>
      <c r="E65" s="22">
        <f>C65/B65*100-100</f>
        <v>17.13474917213702</v>
      </c>
      <c r="G65" s="32"/>
      <c r="H65" s="39"/>
      <c r="I65" s="39"/>
    </row>
    <row r="66" spans="1:9" s="2" customFormat="1" x14ac:dyDescent="0.25">
      <c r="A66" s="12" t="s">
        <v>26</v>
      </c>
      <c r="B66" s="13">
        <v>82365.412109375</v>
      </c>
      <c r="C66" s="13">
        <v>85364.19921875</v>
      </c>
      <c r="E66" s="13">
        <f>C66/B66*100-100</f>
        <v>3.640833005719486</v>
      </c>
      <c r="G66" s="35" t="s">
        <v>6</v>
      </c>
      <c r="H66" s="36">
        <v>166270.55737304687</v>
      </c>
      <c r="I66" s="36">
        <v>182806.341796875</v>
      </c>
    </row>
    <row r="67" spans="1:9" s="2" customFormat="1" x14ac:dyDescent="0.25">
      <c r="A67" s="14" t="s">
        <v>18</v>
      </c>
      <c r="B67" s="15">
        <v>28077.103515625</v>
      </c>
      <c r="C67" s="15">
        <v>32869.6103515625</v>
      </c>
      <c r="E67" s="15">
        <f>C67/B67*100-100</f>
        <v>17.069092733409818</v>
      </c>
      <c r="G67" s="35" t="s">
        <v>8</v>
      </c>
      <c r="H67" s="36">
        <v>59327.191467285156</v>
      </c>
      <c r="I67" s="36">
        <v>64735.080383300781</v>
      </c>
    </row>
    <row r="68" spans="1:9" s="2" customFormat="1" x14ac:dyDescent="0.25">
      <c r="G68" s="31"/>
      <c r="H68" s="39"/>
      <c r="I68" s="39"/>
    </row>
    <row r="69" spans="1:9" s="2" customFormat="1" ht="15.75" x14ac:dyDescent="0.25">
      <c r="A69" s="25" t="s">
        <v>7</v>
      </c>
      <c r="B69" s="26"/>
      <c r="C69" s="26"/>
      <c r="D69" s="26"/>
      <c r="E69" s="26"/>
      <c r="G69" s="35" t="s">
        <v>6</v>
      </c>
      <c r="H69" s="36">
        <v>112054.912109375</v>
      </c>
      <c r="I69" s="36">
        <v>131255.240234375</v>
      </c>
    </row>
    <row r="70" spans="1:9" s="2" customFormat="1" x14ac:dyDescent="0.25">
      <c r="G70" s="35" t="s">
        <v>8</v>
      </c>
      <c r="H70" s="36">
        <v>53350.40673828125</v>
      </c>
      <c r="I70" s="36">
        <v>58253.505249023438</v>
      </c>
    </row>
    <row r="71" spans="1:9" s="2" customFormat="1" ht="25.5" x14ac:dyDescent="0.25">
      <c r="A71" s="6"/>
      <c r="B71" s="8" t="s">
        <v>20</v>
      </c>
      <c r="C71" s="8" t="s">
        <v>21</v>
      </c>
      <c r="E71" s="7" t="s">
        <v>22</v>
      </c>
      <c r="G71" s="35"/>
      <c r="H71" s="36"/>
      <c r="I71" s="36"/>
    </row>
    <row r="72" spans="1:9" s="2" customFormat="1" x14ac:dyDescent="0.25">
      <c r="A72" s="9" t="s">
        <v>16</v>
      </c>
      <c r="B72" s="10">
        <v>94953.45947265625</v>
      </c>
      <c r="C72" s="10">
        <v>103507.5185546875</v>
      </c>
      <c r="E72" s="10">
        <f>C72/B72*100-100</f>
        <v>9.0086860758291465</v>
      </c>
      <c r="G72" s="35" t="s">
        <v>6</v>
      </c>
      <c r="H72" s="36">
        <v>82365.412109375</v>
      </c>
      <c r="I72" s="36">
        <v>85364.19921875</v>
      </c>
    </row>
    <row r="73" spans="1:9" s="2" customFormat="1" x14ac:dyDescent="0.25">
      <c r="A73" s="12" t="s">
        <v>25</v>
      </c>
      <c r="B73" s="13">
        <v>59327.191467285156</v>
      </c>
      <c r="C73" s="13">
        <v>64735.080383300781</v>
      </c>
      <c r="E73" s="13">
        <f t="shared" ref="E73" si="4">C73/B73*100-100</f>
        <v>9.1153630945056676</v>
      </c>
      <c r="G73" s="35" t="s">
        <v>8</v>
      </c>
      <c r="H73" s="36">
        <v>22015.54443359375</v>
      </c>
      <c r="I73" s="36">
        <v>23606.4248046875</v>
      </c>
    </row>
    <row r="74" spans="1:9" s="2" customFormat="1" x14ac:dyDescent="0.25">
      <c r="A74" s="9" t="s">
        <v>17</v>
      </c>
      <c r="B74" s="22">
        <v>53350.40673828125</v>
      </c>
      <c r="C74" s="22">
        <v>58253.505249023438</v>
      </c>
      <c r="D74" s="5"/>
      <c r="E74" s="22">
        <f>C74/B74*100-100</f>
        <v>9.1903676288638252</v>
      </c>
      <c r="G74" s="35"/>
      <c r="H74" s="36"/>
      <c r="I74" s="36"/>
    </row>
    <row r="75" spans="1:9" s="2" customFormat="1" x14ac:dyDescent="0.25">
      <c r="A75" s="12" t="s">
        <v>26</v>
      </c>
      <c r="B75" s="13">
        <v>22015.54443359375</v>
      </c>
      <c r="C75" s="13">
        <v>23606.4248046875</v>
      </c>
      <c r="E75" s="13">
        <f>C75/B75*100-100</f>
        <v>7.226168655026342</v>
      </c>
      <c r="G75" s="35" t="s">
        <v>6</v>
      </c>
      <c r="H75" s="36">
        <v>28077.103515625</v>
      </c>
      <c r="I75" s="36">
        <v>32869.6103515625</v>
      </c>
    </row>
    <row r="76" spans="1:9" s="2" customFormat="1" x14ac:dyDescent="0.25">
      <c r="A76" s="14" t="s">
        <v>18</v>
      </c>
      <c r="B76" s="15">
        <v>14604.28955078125</v>
      </c>
      <c r="C76" s="15">
        <v>16210.740234375</v>
      </c>
      <c r="E76" s="15">
        <f t="shared" ref="E76" si="5">C76/B76*100-100</f>
        <v>10.999855063184597</v>
      </c>
      <c r="G76" s="37" t="s">
        <v>8</v>
      </c>
      <c r="H76" s="38">
        <v>14604.28955078125</v>
      </c>
      <c r="I76" s="38">
        <v>16210.740234375</v>
      </c>
    </row>
    <row r="77" spans="1:9" s="2" customFormat="1" x14ac:dyDescent="0.25">
      <c r="G77" s="35"/>
      <c r="H77" s="36"/>
      <c r="I77" s="36"/>
    </row>
    <row r="78" spans="1:9" s="2" customFormat="1" ht="15.75" x14ac:dyDescent="0.25">
      <c r="A78" s="25" t="s">
        <v>9</v>
      </c>
      <c r="B78" s="26"/>
      <c r="C78" s="26"/>
      <c r="D78" s="26"/>
      <c r="E78" s="26"/>
      <c r="G78" s="31"/>
      <c r="H78" s="31"/>
      <c r="I78" s="31"/>
    </row>
    <row r="79" spans="1:9" s="2" customFormat="1" x14ac:dyDescent="0.25">
      <c r="G79" s="31"/>
      <c r="H79" s="31"/>
      <c r="I79" s="31"/>
    </row>
    <row r="80" spans="1:9" s="2" customFormat="1" ht="25.5" x14ac:dyDescent="0.25">
      <c r="A80" s="6"/>
      <c r="B80" s="8" t="s">
        <v>20</v>
      </c>
      <c r="C80" s="8" t="s">
        <v>21</v>
      </c>
      <c r="E80" s="7" t="s">
        <v>22</v>
      </c>
      <c r="G80" s="31"/>
      <c r="H80" s="31"/>
      <c r="I80" s="31"/>
    </row>
    <row r="81" spans="1:9" s="2" customFormat="1" x14ac:dyDescent="0.25">
      <c r="A81" s="9" t="s">
        <v>16</v>
      </c>
      <c r="B81" s="17">
        <f>B63/B72</f>
        <v>1.1592441990174205</v>
      </c>
      <c r="C81" s="17">
        <f>C63/C72</f>
        <v>1.1428443891629665</v>
      </c>
      <c r="E81" s="10">
        <f>C81/B81*100-100</f>
        <v>-1.4146984620112448</v>
      </c>
      <c r="G81" s="31"/>
      <c r="H81" s="31"/>
      <c r="I81" s="31"/>
    </row>
    <row r="82" spans="1:9" s="2" customFormat="1" x14ac:dyDescent="0.25">
      <c r="A82" s="12" t="s">
        <v>25</v>
      </c>
      <c r="B82" s="18">
        <f t="shared" ref="B82:C85" si="6">B64/B73</f>
        <v>2.8026028750195193</v>
      </c>
      <c r="C82" s="18">
        <f t="shared" si="6"/>
        <v>2.8239146489734206</v>
      </c>
      <c r="E82" s="13">
        <f>C82/B82*100-100</f>
        <v>0.76042789165242652</v>
      </c>
      <c r="G82" s="31"/>
      <c r="H82" s="31"/>
      <c r="I82" s="31"/>
    </row>
    <row r="83" spans="1:9" s="2" customFormat="1" x14ac:dyDescent="0.25">
      <c r="A83" s="9" t="s">
        <v>17</v>
      </c>
      <c r="B83" s="23">
        <f t="shared" si="6"/>
        <v>2.1003572223746647</v>
      </c>
      <c r="C83" s="23">
        <f t="shared" si="6"/>
        <v>2.2531732583864619</v>
      </c>
      <c r="D83" s="5"/>
      <c r="E83" s="22">
        <f>C83/B83*100-100</f>
        <v>7.2757164535575072</v>
      </c>
      <c r="G83" s="31"/>
      <c r="H83" s="31"/>
      <c r="I83" s="31"/>
    </row>
    <row r="84" spans="1:9" s="2" customFormat="1" x14ac:dyDescent="0.25">
      <c r="A84" s="12" t="s">
        <v>26</v>
      </c>
      <c r="B84" s="18">
        <f t="shared" si="6"/>
        <v>3.7412389395055228</v>
      </c>
      <c r="C84" s="18">
        <f t="shared" si="6"/>
        <v>3.616142635957281</v>
      </c>
      <c r="E84" s="13">
        <f t="shared" ref="E84:E85" si="7">C84/B84*100-100</f>
        <v>-3.3437132877905782</v>
      </c>
      <c r="G84" s="31"/>
      <c r="H84" s="31"/>
      <c r="I84" s="31"/>
    </row>
    <row r="85" spans="1:9" s="2" customFormat="1" x14ac:dyDescent="0.25">
      <c r="A85" s="14" t="s">
        <v>18</v>
      </c>
      <c r="B85" s="19">
        <f t="shared" si="6"/>
        <v>1.9225244348926942</v>
      </c>
      <c r="C85" s="19">
        <f t="shared" si="6"/>
        <v>2.0276440110897735</v>
      </c>
      <c r="E85" s="15">
        <f t="shared" si="7"/>
        <v>5.4677888243821684</v>
      </c>
      <c r="G85" s="31"/>
      <c r="H85" s="31"/>
      <c r="I85" s="3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Fogli di lavoro</vt:lpstr>
      </vt:variant>
      <vt:variant>
        <vt:i4>1</vt:i4>
      </vt:variant>
      <vt:variant>
        <vt:lpstr>Grafici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5" baseType="lpstr">
      <vt:lpstr>MacFrut</vt:lpstr>
      <vt:lpstr>Graf MacFrut tot</vt:lpstr>
      <vt:lpstr>Graf MacFrut frutta</vt:lpstr>
      <vt:lpstr>Graf MacFrut verdura</vt:lpstr>
      <vt:lpstr>MacFrut!Area_stampa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Daria Lodi</dc:creator>
  <cp:lastModifiedBy>Daria Lodi</cp:lastModifiedBy>
  <cp:lastPrinted>2017-04-06T16:07:51Z</cp:lastPrinted>
  <dcterms:created xsi:type="dcterms:W3CDTF">2016-05-24T15:08:10Z</dcterms:created>
  <dcterms:modified xsi:type="dcterms:W3CDTF">2017-04-07T12:27:27Z</dcterms:modified>
</cp:coreProperties>
</file>